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yuyong30\Desktop\"/>
    </mc:Choice>
  </mc:AlternateContent>
  <bookViews>
    <workbookView xWindow="0" yWindow="0" windowWidth="19200" windowHeight="7005"/>
  </bookViews>
  <sheets>
    <sheet name="华润集团" sheetId="1" r:id="rId1"/>
    <sheet name="Sheet1" sheetId="2" r:id="rId2"/>
  </sheets>
  <definedNames>
    <definedName name="_xlnm._FilterDatabase" localSheetId="0" hidden="1">华润集团!$A$2:$J$337</definedName>
    <definedName name="_xlnm.Print_Area" localSheetId="0">华润集团!$A$1:$M$337</definedName>
  </definedNames>
  <calcPr calcId="162913"/>
</workbook>
</file>

<file path=xl/calcChain.xml><?xml version="1.0" encoding="utf-8"?>
<calcChain xmlns="http://schemas.openxmlformats.org/spreadsheetml/2006/main">
  <c r="G36" i="1" l="1"/>
  <c r="H253" i="1" l="1"/>
  <c r="G253" i="1"/>
  <c r="H252" i="1"/>
  <c r="G252" i="1"/>
</calcChain>
</file>

<file path=xl/sharedStrings.xml><?xml version="1.0" encoding="utf-8"?>
<sst xmlns="http://schemas.openxmlformats.org/spreadsheetml/2006/main" count="3042" uniqueCount="1062">
  <si>
    <t>序号</t>
  </si>
  <si>
    <t>推荐单位</t>
  </si>
  <si>
    <t>姓名</t>
  </si>
  <si>
    <t>性别</t>
  </si>
  <si>
    <t>公司名称</t>
  </si>
  <si>
    <t>职务</t>
  </si>
  <si>
    <t>年龄</t>
  </si>
  <si>
    <t>学历</t>
    <phoneticPr fontId="4" type="noConversion"/>
  </si>
  <si>
    <t>华润司龄</t>
  </si>
  <si>
    <t>政治
面貌</t>
    <phoneticPr fontId="4" type="noConversion"/>
  </si>
  <si>
    <t>华润集团2020年度优秀员工汇总表</t>
    <phoneticPr fontId="5" type="noConversion"/>
  </si>
  <si>
    <t>李丹</t>
    <phoneticPr fontId="5" type="noConversion"/>
  </si>
  <si>
    <t>男</t>
    <phoneticPr fontId="5" type="noConversion"/>
  </si>
  <si>
    <t>华润雪花啤酒（中国）有限公司</t>
    <phoneticPr fontId="5" type="noConversion"/>
  </si>
  <si>
    <t>总部纪检部纪检/专家</t>
    <phoneticPr fontId="5" type="noConversion"/>
  </si>
  <si>
    <t>中共党员</t>
    <phoneticPr fontId="5" type="noConversion"/>
  </si>
  <si>
    <t>刘露</t>
    <phoneticPr fontId="5" type="noConversion"/>
  </si>
  <si>
    <t>女</t>
    <phoneticPr fontId="5" type="noConversion"/>
  </si>
  <si>
    <t>总部行政管理部行政事务经理</t>
    <phoneticPr fontId="5" type="noConversion"/>
  </si>
  <si>
    <t>薛魁</t>
    <phoneticPr fontId="5" type="noConversion"/>
  </si>
  <si>
    <t>总部营运中心物流管理副经理</t>
    <phoneticPr fontId="5" type="noConversion"/>
  </si>
  <si>
    <t>程汉英</t>
    <phoneticPr fontId="5" type="noConversion"/>
  </si>
  <si>
    <t>华润雪花啤酒湖北区域公司</t>
    <phoneticPr fontId="5" type="noConversion"/>
  </si>
  <si>
    <t>采购部采购管理员</t>
    <phoneticPr fontId="5" type="noConversion"/>
  </si>
  <si>
    <t>专科</t>
    <phoneticPr fontId="5" type="noConversion"/>
  </si>
  <si>
    <t>赵建鑫</t>
    <phoneticPr fontId="5" type="noConversion"/>
  </si>
  <si>
    <t>华润雪花啤酒（中国）有限公司广东销售分公司</t>
    <phoneticPr fontId="5" type="noConversion"/>
  </si>
  <si>
    <t>东莞周边大区塘厦非现饮业务部经理</t>
    <phoneticPr fontId="5" type="noConversion"/>
  </si>
  <si>
    <t>群众</t>
    <phoneticPr fontId="5" type="noConversion"/>
  </si>
  <si>
    <t>全锋江</t>
    <phoneticPr fontId="5" type="noConversion"/>
  </si>
  <si>
    <t>华润雪花啤酒贵州区域广西营销中心</t>
    <phoneticPr fontId="5" type="noConversion"/>
  </si>
  <si>
    <t>广西柳州大区柳州业务部经理</t>
    <phoneticPr fontId="5" type="noConversion"/>
  </si>
  <si>
    <t>郑嘉灵</t>
    <phoneticPr fontId="5" type="noConversion"/>
  </si>
  <si>
    <t>华润雪花啤酒（中国）有限公司江苏销售分公司</t>
    <phoneticPr fontId="5" type="noConversion"/>
  </si>
  <si>
    <t>江苏销售分公司销售管理部总监</t>
    <phoneticPr fontId="5" type="noConversion"/>
  </si>
  <si>
    <t>邢耀明</t>
    <phoneticPr fontId="5" type="noConversion"/>
  </si>
  <si>
    <t>华润雪花啤酒（甘肃）有限公司</t>
    <phoneticPr fontId="5" type="noConversion"/>
  </si>
  <si>
    <t>甘新营销中心定西销售大区副总经理</t>
    <phoneticPr fontId="5" type="noConversion"/>
  </si>
  <si>
    <t>马占飞</t>
    <phoneticPr fontId="5" type="noConversion"/>
  </si>
  <si>
    <t>华润雪花啤酒（中国）有限公司浙江销售分公司</t>
    <phoneticPr fontId="5" type="noConversion"/>
  </si>
  <si>
    <t>浙江营销中心苍南业务部副经理</t>
    <phoneticPr fontId="5" type="noConversion"/>
  </si>
  <si>
    <t>郭亚彬</t>
    <phoneticPr fontId="5" type="noConversion"/>
  </si>
  <si>
    <t>华润雪花啤酒（中国）有限公司山东销售分公司</t>
    <phoneticPr fontId="5" type="noConversion"/>
  </si>
  <si>
    <t>山东营销中心菏泽销售大区总经理</t>
    <phoneticPr fontId="5" type="noConversion"/>
  </si>
  <si>
    <t>傅鹤来</t>
    <phoneticPr fontId="5" type="noConversion"/>
  </si>
  <si>
    <t>华润雪花啤酒天津区域公司天津营销中心</t>
    <phoneticPr fontId="5" type="noConversion"/>
  </si>
  <si>
    <t>高端餐饮销售大区总经理</t>
    <phoneticPr fontId="5" type="noConversion"/>
  </si>
  <si>
    <t>陈善政</t>
    <phoneticPr fontId="5" type="noConversion"/>
  </si>
  <si>
    <t>华润雪花啤酒安徽区域公司安徽营销中心</t>
    <phoneticPr fontId="5" type="noConversion"/>
  </si>
  <si>
    <t>销售大区业务部经理</t>
    <phoneticPr fontId="5" type="noConversion"/>
  </si>
  <si>
    <t>王毅</t>
    <phoneticPr fontId="5" type="noConversion"/>
  </si>
  <si>
    <t>华润雪花啤酒四川区域公司云南营销中心</t>
    <phoneticPr fontId="5" type="noConversion"/>
  </si>
  <si>
    <t>销售大区总经理</t>
    <phoneticPr fontId="5" type="noConversion"/>
  </si>
  <si>
    <t>戚如甫</t>
    <phoneticPr fontId="5" type="noConversion"/>
  </si>
  <si>
    <t>华润雪花啤酒河南区域公司营销中心</t>
    <phoneticPr fontId="5" type="noConversion"/>
  </si>
  <si>
    <t>周驻销售大区驻马店市业务部经理</t>
    <phoneticPr fontId="5" type="noConversion"/>
  </si>
  <si>
    <t>黄海峰</t>
    <phoneticPr fontId="5" type="noConversion"/>
  </si>
  <si>
    <t>华润雪花啤酒黑区域公司黑龙江营销中心</t>
    <phoneticPr fontId="5" type="noConversion"/>
  </si>
  <si>
    <t>齐庆销售大区大庆业务部经理</t>
    <phoneticPr fontId="5" type="noConversion"/>
  </si>
  <si>
    <t>杨润</t>
    <phoneticPr fontId="5" type="noConversion"/>
  </si>
  <si>
    <t>华润雪花啤酒（中国）有限公司北京销售分公司</t>
    <phoneticPr fontId="5" type="noConversion"/>
  </si>
  <si>
    <t>业务部经理</t>
    <phoneticPr fontId="5" type="noConversion"/>
  </si>
  <si>
    <t>王银银</t>
    <phoneticPr fontId="5" type="noConversion"/>
  </si>
  <si>
    <t>华润雪花啤酒晋陕区域公司陕西营销中心</t>
    <phoneticPr fontId="5" type="noConversion"/>
  </si>
  <si>
    <t>市场部渠道营销助理经理</t>
    <phoneticPr fontId="5" type="noConversion"/>
  </si>
  <si>
    <t>汪景顺</t>
    <phoneticPr fontId="5" type="noConversion"/>
  </si>
  <si>
    <t>华润雪花啤酒辽宁区域盘锦公司</t>
    <phoneticPr fontId="5" type="noConversion"/>
  </si>
  <si>
    <t>包装部经理</t>
    <phoneticPr fontId="5" type="noConversion"/>
  </si>
  <si>
    <t>高中</t>
    <phoneticPr fontId="5" type="noConversion"/>
  </si>
  <si>
    <t>陈永裕</t>
    <phoneticPr fontId="5" type="noConversion"/>
  </si>
  <si>
    <t>华润雪花啤酒福建区域厦门营销中心泉州大区</t>
    <phoneticPr fontId="5" type="noConversion"/>
  </si>
  <si>
    <t>安南业务部经理</t>
    <phoneticPr fontId="5" type="noConversion"/>
  </si>
  <si>
    <t>李松</t>
    <phoneticPr fontId="5" type="noConversion"/>
  </si>
  <si>
    <t>华润五丰(中国)投资有限公司</t>
    <phoneticPr fontId="5" type="noConversion"/>
  </si>
  <si>
    <t>群众工作部助理经理</t>
    <phoneticPr fontId="5" type="noConversion"/>
  </si>
  <si>
    <t>胡春霞</t>
    <phoneticPr fontId="5" type="noConversion"/>
  </si>
  <si>
    <t>女</t>
    <phoneticPr fontId="5" type="noConversion"/>
  </si>
  <si>
    <t>江西五丰食品有限公司</t>
    <phoneticPr fontId="5" type="noConversion"/>
  </si>
  <si>
    <t>生产部高级经理</t>
    <phoneticPr fontId="5" type="noConversion"/>
  </si>
  <si>
    <t>邓志强</t>
    <phoneticPr fontId="5" type="noConversion"/>
  </si>
  <si>
    <t>五丰行有限公司</t>
    <phoneticPr fontId="5" type="noConversion"/>
  </si>
  <si>
    <t>活畜经销高级经理</t>
    <phoneticPr fontId="5" type="noConversion"/>
  </si>
  <si>
    <t>中学</t>
    <phoneticPr fontId="5" type="noConversion"/>
  </si>
  <si>
    <t>周冠斌</t>
    <phoneticPr fontId="5" type="noConversion"/>
  </si>
  <si>
    <t>华润五丰米业（中国）有限公司</t>
    <phoneticPr fontId="5" type="noConversion"/>
  </si>
  <si>
    <t>商贸部进口业务组高级经理</t>
    <phoneticPr fontId="5" type="noConversion"/>
  </si>
  <si>
    <t>石文华</t>
    <phoneticPr fontId="5" type="noConversion"/>
  </si>
  <si>
    <t>男</t>
    <phoneticPr fontId="5" type="noConversion"/>
  </si>
  <si>
    <t>杭州知味食品有限公司</t>
    <phoneticPr fontId="5" type="noConversion"/>
  </si>
  <si>
    <t>副总经理</t>
    <phoneticPr fontId="5" type="noConversion"/>
  </si>
  <si>
    <t>谭俊祥</t>
    <phoneticPr fontId="5" type="noConversion"/>
  </si>
  <si>
    <t>华润五丰肉类食品深圳有限公司龙岗分公司</t>
    <phoneticPr fontId="5" type="noConversion"/>
  </si>
  <si>
    <t>分割助理经理</t>
    <phoneticPr fontId="5" type="noConversion"/>
  </si>
  <si>
    <t>高中</t>
    <phoneticPr fontId="5" type="noConversion"/>
  </si>
  <si>
    <t>张发军</t>
    <phoneticPr fontId="5" type="noConversion"/>
  </si>
  <si>
    <t>锡林郭勒五丰现代牧业有限公司</t>
    <phoneticPr fontId="5" type="noConversion"/>
  </si>
  <si>
    <t>养殖部助理总经理</t>
    <phoneticPr fontId="5" type="noConversion"/>
  </si>
  <si>
    <t>蔡合庆</t>
    <phoneticPr fontId="5" type="noConversion"/>
  </si>
  <si>
    <t>华润食品饮料（深圳）有限公司</t>
    <phoneticPr fontId="5" type="noConversion"/>
  </si>
  <si>
    <t>领班</t>
    <phoneticPr fontId="5" type="noConversion"/>
  </si>
  <si>
    <t>群众</t>
    <phoneticPr fontId="5" type="noConversion"/>
  </si>
  <si>
    <t>陈爱香</t>
    <phoneticPr fontId="5" type="noConversion"/>
  </si>
  <si>
    <t>华润怡宝饮料（中国）有限公司湖南分公司</t>
    <phoneticPr fontId="5" type="noConversion"/>
  </si>
  <si>
    <t>销售代表</t>
    <phoneticPr fontId="5" type="noConversion"/>
  </si>
  <si>
    <t>陈月妮</t>
    <phoneticPr fontId="5" type="noConversion"/>
  </si>
  <si>
    <t>华润怡宝饮料（中国）有限公司华南分公司</t>
    <phoneticPr fontId="5" type="noConversion"/>
  </si>
  <si>
    <t>贾德宝</t>
    <phoneticPr fontId="5" type="noConversion"/>
  </si>
  <si>
    <t>华润怡宝饮料（中国）有限公司华东分公司</t>
    <phoneticPr fontId="5" type="noConversion"/>
  </si>
  <si>
    <t>销售主管</t>
    <phoneticPr fontId="5" type="noConversion"/>
  </si>
  <si>
    <t>王越</t>
    <phoneticPr fontId="5" type="noConversion"/>
  </si>
  <si>
    <t>华润怡宝饮料（中国）有限公司</t>
    <phoneticPr fontId="5" type="noConversion"/>
  </si>
  <si>
    <t>推广经理</t>
    <phoneticPr fontId="5" type="noConversion"/>
  </si>
  <si>
    <t>余松</t>
    <phoneticPr fontId="5" type="noConversion"/>
  </si>
  <si>
    <t>高级销售代表</t>
    <phoneticPr fontId="5" type="noConversion"/>
  </si>
  <si>
    <t>张兵</t>
    <phoneticPr fontId="5" type="noConversion"/>
  </si>
  <si>
    <t>销售高级主管</t>
    <phoneticPr fontId="5" type="noConversion"/>
  </si>
  <si>
    <t>张小芹</t>
    <phoneticPr fontId="5" type="noConversion"/>
  </si>
  <si>
    <t>华润怡宝饮料（中国）有限公司西南分公司</t>
    <phoneticPr fontId="5" type="noConversion"/>
  </si>
  <si>
    <t>刘猛</t>
    <phoneticPr fontId="5" type="noConversion"/>
  </si>
  <si>
    <t>EHS高级经理</t>
    <phoneticPr fontId="5" type="noConversion"/>
  </si>
  <si>
    <t>杨绿芳</t>
    <phoneticPr fontId="5" type="noConversion"/>
  </si>
  <si>
    <t>华润物流（润发仓码）有限公司</t>
    <phoneticPr fontId="5" type="noConversion"/>
  </si>
  <si>
    <t>人力行政部环境健康与安全副经理</t>
    <phoneticPr fontId="5" type="noConversion"/>
  </si>
  <si>
    <t>赵家雄</t>
    <phoneticPr fontId="5" type="noConversion"/>
  </si>
  <si>
    <t>华润物流（沙田冷仓）有限公司</t>
    <phoneticPr fontId="5" type="noConversion"/>
  </si>
  <si>
    <t>仓务部主任</t>
    <phoneticPr fontId="5" type="noConversion"/>
  </si>
  <si>
    <t>初中</t>
    <phoneticPr fontId="5" type="noConversion"/>
  </si>
  <si>
    <t>李念恩</t>
    <phoneticPr fontId="5" type="noConversion"/>
  </si>
  <si>
    <t>香港太平洋咖啡</t>
    <phoneticPr fontId="5" type="noConversion"/>
  </si>
  <si>
    <t>香港玛丽医院门店店长</t>
    <phoneticPr fontId="5" type="noConversion"/>
  </si>
  <si>
    <t>余伟鹏</t>
    <phoneticPr fontId="5" type="noConversion"/>
  </si>
  <si>
    <t>香港马嘉烈医院门店店长</t>
    <phoneticPr fontId="5" type="noConversion"/>
  </si>
  <si>
    <t>欧美珍</t>
    <phoneticPr fontId="5" type="noConversion"/>
  </si>
  <si>
    <t>永达利物业管理有限公司</t>
    <phoneticPr fontId="5" type="noConversion"/>
  </si>
  <si>
    <t>高级物业经理</t>
    <phoneticPr fontId="5" type="noConversion"/>
  </si>
  <si>
    <t>李丰</t>
    <phoneticPr fontId="5" type="noConversion"/>
  </si>
  <si>
    <t>华润创业（深圳）有限公司</t>
    <phoneticPr fontId="5" type="noConversion"/>
  </si>
  <si>
    <t>税务管理经理</t>
    <phoneticPr fontId="5" type="noConversion"/>
  </si>
  <si>
    <t>尚夏</t>
    <phoneticPr fontId="5" type="noConversion"/>
  </si>
  <si>
    <t>学习发展资深经理</t>
    <phoneticPr fontId="5" type="noConversion"/>
  </si>
  <si>
    <t>王文彬</t>
    <phoneticPr fontId="5" type="noConversion"/>
  </si>
  <si>
    <t>客户经理</t>
    <phoneticPr fontId="5" type="noConversion"/>
  </si>
  <si>
    <t>谢敬宜</t>
    <phoneticPr fontId="5" type="noConversion"/>
  </si>
  <si>
    <t>环境健康安全与质量高级经理</t>
    <phoneticPr fontId="5" type="noConversion"/>
  </si>
  <si>
    <t>朱娜</t>
    <phoneticPr fontId="5" type="noConversion"/>
  </si>
  <si>
    <t>太平洋咖啡</t>
    <phoneticPr fontId="5" type="noConversion"/>
  </si>
  <si>
    <t>武汉硚口店门店主管</t>
    <phoneticPr fontId="5" type="noConversion"/>
  </si>
  <si>
    <t>罗玉</t>
    <phoneticPr fontId="5" type="noConversion"/>
  </si>
  <si>
    <t>北京国贸4店门店经理</t>
    <phoneticPr fontId="5" type="noConversion"/>
  </si>
  <si>
    <t>华润雪花</t>
    <phoneticPr fontId="5" type="noConversion"/>
  </si>
  <si>
    <t>华润五丰</t>
    <phoneticPr fontId="5" type="noConversion"/>
  </si>
  <si>
    <t>华润怡宝</t>
    <phoneticPr fontId="5" type="noConversion"/>
  </si>
  <si>
    <t>华润创业</t>
    <phoneticPr fontId="5" type="noConversion"/>
  </si>
  <si>
    <t>华润置地</t>
    <phoneticPr fontId="5" type="noConversion"/>
  </si>
  <si>
    <t>女</t>
  </si>
  <si>
    <t>丁志光</t>
  </si>
  <si>
    <t>男</t>
  </si>
  <si>
    <t>置地总部海外事业部机电设计资深经理</t>
  </si>
  <si>
    <t>43</t>
  </si>
  <si>
    <t>叶青</t>
  </si>
  <si>
    <t>置地总部运营管理部运营管理资深经理</t>
  </si>
  <si>
    <t>34</t>
  </si>
  <si>
    <t>秦立</t>
  </si>
  <si>
    <t>华北大区</t>
    <phoneticPr fontId="11" type="noConversion"/>
  </si>
  <si>
    <t>华北大区长租公寓项目部计划运营高级经理</t>
  </si>
  <si>
    <t>王旭刚</t>
  </si>
  <si>
    <t>华北大区烟台公司双城汇项目部土建工程经理</t>
  </si>
  <si>
    <t>李丽</t>
  </si>
  <si>
    <t>华北大区唐山公司合约管理部部门高级经理</t>
  </si>
  <si>
    <t>吴昆</t>
  </si>
  <si>
    <t>华北大区青岛公司财务部部门总监</t>
    <phoneticPr fontId="5" type="noConversion"/>
  </si>
  <si>
    <t>石磊</t>
  </si>
  <si>
    <t>华北大区济南公司营销管理部营销管理高级经理</t>
  </si>
  <si>
    <t>群众</t>
  </si>
  <si>
    <t>金晓芸</t>
  </si>
  <si>
    <t>华东大区</t>
  </si>
  <si>
    <t>华东大区设计管理部建筑设计副总监</t>
  </si>
  <si>
    <t>35</t>
    <phoneticPr fontId="11" type="noConversion"/>
  </si>
  <si>
    <t>徐欢</t>
  </si>
  <si>
    <t>华东大区上海公司杨家门项目部项目总经理</t>
  </si>
  <si>
    <t>36</t>
    <phoneticPr fontId="11" type="noConversion"/>
  </si>
  <si>
    <t>钱飞星</t>
  </si>
  <si>
    <t>华东大区上海公司营销管理部部门副总监</t>
  </si>
  <si>
    <t>王进</t>
  </si>
  <si>
    <t>华东大区杭州公司亚运村项目部项目总经理</t>
  </si>
  <si>
    <t>金勇</t>
  </si>
  <si>
    <t>华东大区宁波公司工程与安全管理部兼万象城项目部项目总经理</t>
  </si>
  <si>
    <t>廖慧</t>
  </si>
  <si>
    <t>华南大区</t>
    <phoneticPr fontId="11" type="noConversion"/>
  </si>
  <si>
    <t>华南大区城市建设运营事业部副总经理</t>
  </si>
  <si>
    <t>张戈</t>
  </si>
  <si>
    <t>华南大区</t>
  </si>
  <si>
    <t>华南大区深圳公司笋岗项目总经理</t>
  </si>
  <si>
    <t>温乐婷</t>
  </si>
  <si>
    <t>华南大区厦门公司营销管理经理</t>
  </si>
  <si>
    <t>徐娟</t>
  </si>
  <si>
    <t>华南大区海南公司营销管理部总监</t>
  </si>
  <si>
    <t>魏裕标</t>
  </si>
  <si>
    <t>华南大区东莞公司合约管理部部门副总监</t>
  </si>
  <si>
    <t>陈丽</t>
  </si>
  <si>
    <t>华西大区</t>
    <phoneticPr fontId="11" type="noConversion"/>
  </si>
  <si>
    <t>华西大区成都公司营销管理部总监</t>
  </si>
  <si>
    <t>赵鹏</t>
  </si>
  <si>
    <t>华西大区西体会公司奥体中心项目部土建工程高级经理</t>
  </si>
  <si>
    <t>中共党员</t>
  </si>
  <si>
    <t>杨帆</t>
  </si>
  <si>
    <t>东北大区</t>
  </si>
  <si>
    <t>东北大区沈阳公司投资管理部副总监</t>
  </si>
  <si>
    <t>东北大区沈阳公司长白万象汇项目部项目总经理</t>
  </si>
  <si>
    <t>张金太</t>
  </si>
  <si>
    <t>华中大区</t>
  </si>
  <si>
    <t>华中大区设计管理部建筑设计副总监</t>
  </si>
  <si>
    <t>刘亮</t>
  </si>
  <si>
    <t>华中大区武汉公司昆仑御项目项目高级经理</t>
  </si>
  <si>
    <t>陈伟才</t>
  </si>
  <si>
    <t>华润万象生活</t>
  </si>
  <si>
    <t>商业华北大区济南万象城总经理</t>
  </si>
  <si>
    <t>37</t>
  </si>
  <si>
    <t>群众</t>
    <phoneticPr fontId="11" type="noConversion"/>
  </si>
  <si>
    <t>居珂</t>
  </si>
  <si>
    <t>商业华东大区招商部招商管理资深经理</t>
  </si>
  <si>
    <t>赵丹</t>
  </si>
  <si>
    <t>商业华西大区重庆万象城门店总经理</t>
  </si>
  <si>
    <t>邢佳男</t>
  </si>
  <si>
    <t>商业东北大区招商部部门副总监</t>
  </si>
  <si>
    <t>蒲江华</t>
  </si>
  <si>
    <t xml:space="preserve">商业华中大区EHS部部门资深经理                                                        </t>
  </si>
  <si>
    <t>辜小华</t>
  </si>
  <si>
    <t>物业成都中心写字楼项目群副总监</t>
  </si>
  <si>
    <t>黄满军</t>
  </si>
  <si>
    <t>物业北京中心萬橡府综合管理部助理经理</t>
  </si>
  <si>
    <t>46</t>
  </si>
  <si>
    <t>赵铁军</t>
  </si>
  <si>
    <t>物业沈阳中心大连凯旋门二期项目经理</t>
  </si>
  <si>
    <t>徐为为</t>
  </si>
  <si>
    <t>物业武汉中心安徽省项目群合肥紫云府项目经理</t>
  </si>
  <si>
    <t>戴晓蕾</t>
  </si>
  <si>
    <t>万象生活总部财务部物业财务管理副总监</t>
  </si>
  <si>
    <t>曾欣怡</t>
  </si>
  <si>
    <t>万象生活总部招商管理部战略招商经理</t>
  </si>
  <si>
    <t>30</t>
  </si>
  <si>
    <t>王倩</t>
  </si>
  <si>
    <t>万象生活总部人事行政部人力资源管理总监</t>
  </si>
  <si>
    <t>44</t>
  </si>
  <si>
    <t>张春辉</t>
  </si>
  <si>
    <t>建设事业部</t>
  </si>
  <si>
    <t>建设事业部建筑北方分公司沈阳皇姑万象汇项目经理</t>
  </si>
  <si>
    <t>丁奎</t>
  </si>
  <si>
    <t>建设事业部装饰南方分公司项目经理</t>
  </si>
  <si>
    <t>蒋成</t>
  </si>
  <si>
    <t>设计院</t>
  </si>
  <si>
    <t>华润设计院市场经营资深经理</t>
  </si>
  <si>
    <t>庄珠玲</t>
  </si>
  <si>
    <t>影业公司</t>
  </si>
  <si>
    <t>万影影业深圳有限公司厦门湖滨东路分公司店长</t>
  </si>
  <si>
    <t>华润水泥控股有限公司</t>
    <phoneticPr fontId="5" type="noConversion"/>
  </si>
  <si>
    <t>张常华</t>
    <phoneticPr fontId="5" type="noConversion"/>
  </si>
  <si>
    <t>人力共享高级审核专员</t>
    <phoneticPr fontId="5" type="noConversion"/>
  </si>
  <si>
    <t>曹国勇</t>
    <phoneticPr fontId="5" type="noConversion"/>
  </si>
  <si>
    <t>审计部主任审计师</t>
    <phoneticPr fontId="5" type="noConversion"/>
  </si>
  <si>
    <t>尹燕涛</t>
    <phoneticPr fontId="5" type="noConversion"/>
  </si>
  <si>
    <t>华润混凝土（宁波）有限公司</t>
    <phoneticPr fontId="5" type="noConversion"/>
  </si>
  <si>
    <t>实验室经理</t>
    <phoneticPr fontId="5" type="noConversion"/>
  </si>
  <si>
    <t>封广森</t>
  </si>
  <si>
    <t>华润水泥控股有限公司</t>
  </si>
  <si>
    <t>运营部工程师</t>
    <phoneticPr fontId="5" type="noConversion"/>
  </si>
  <si>
    <t>赵续</t>
    <phoneticPr fontId="5" type="noConversion"/>
  </si>
  <si>
    <t>市场部品牌建设副经理</t>
    <phoneticPr fontId="5" type="noConversion"/>
  </si>
  <si>
    <t>许书琴</t>
    <phoneticPr fontId="5" type="noConversion"/>
  </si>
  <si>
    <t>财务部主任会计师</t>
    <phoneticPr fontId="5" type="noConversion"/>
  </si>
  <si>
    <t>史青</t>
    <phoneticPr fontId="5" type="noConversion"/>
  </si>
  <si>
    <t>投资者关系部主任</t>
    <phoneticPr fontId="5" type="noConversion"/>
  </si>
  <si>
    <t>朱琳</t>
    <phoneticPr fontId="5" type="noConversion"/>
  </si>
  <si>
    <t>总裁办副主任行政管理师</t>
    <phoneticPr fontId="5" type="noConversion"/>
  </si>
  <si>
    <t>王树淼</t>
    <phoneticPr fontId="5" type="noConversion"/>
  </si>
  <si>
    <t>广东大区部室</t>
    <phoneticPr fontId="5" type="noConversion"/>
  </si>
  <si>
    <t>市场部经理</t>
  </si>
  <si>
    <t>大学本科</t>
  </si>
  <si>
    <t>刘新亮</t>
    <phoneticPr fontId="5" type="noConversion"/>
  </si>
  <si>
    <t>机电部副经理</t>
  </si>
  <si>
    <t>大学专科</t>
  </si>
  <si>
    <t>储运部技师</t>
  </si>
  <si>
    <t>中等专科</t>
  </si>
  <si>
    <t>技术质量部经理</t>
  </si>
  <si>
    <t>华润水泥（罗定）有限公司</t>
    <phoneticPr fontId="5" type="noConversion"/>
  </si>
  <si>
    <t>技术质量部副经理</t>
  </si>
  <si>
    <t>矿山部经理</t>
  </si>
  <si>
    <t>人事行政部经理</t>
  </si>
  <si>
    <t>梁家安</t>
  </si>
  <si>
    <t>江门华润混凝土棠下有限公司</t>
  </si>
  <si>
    <t>生产部站长</t>
  </si>
  <si>
    <t>销售部副经理</t>
  </si>
  <si>
    <t>制造部副经理</t>
  </si>
  <si>
    <t>机电部副主任工程师</t>
  </si>
  <si>
    <t>实验室主管</t>
  </si>
  <si>
    <t>生产部经理</t>
  </si>
  <si>
    <t>生产部主管</t>
  </si>
  <si>
    <t>运营部副主任工程师</t>
  </si>
  <si>
    <t>综合部主任行政管理师</t>
  </si>
  <si>
    <t>大学本科</t>
    <phoneticPr fontId="5" type="noConversion"/>
  </si>
  <si>
    <t>制造部原料工段长</t>
  </si>
  <si>
    <t>制造部经理</t>
  </si>
  <si>
    <t>财务部经理</t>
  </si>
  <si>
    <t>华润水泥(昌江)有限公司</t>
  </si>
  <si>
    <t>制造部助理经理</t>
  </si>
  <si>
    <t>华润水泥（长治）有限公司</t>
    <phoneticPr fontId="5" type="noConversion"/>
  </si>
  <si>
    <t>储运部主任工程师</t>
  </si>
  <si>
    <t>邱紫波</t>
    <phoneticPr fontId="5" type="noConversion"/>
  </si>
  <si>
    <t>华润水泥（弥渡）有限公司</t>
    <phoneticPr fontId="5" type="noConversion"/>
  </si>
  <si>
    <t>曾勇</t>
    <phoneticPr fontId="5" type="noConversion"/>
  </si>
  <si>
    <t>华润水泥（安顺）有限公司</t>
    <phoneticPr fontId="5" type="noConversion"/>
  </si>
  <si>
    <t>制造部副主任工程师</t>
  </si>
  <si>
    <t>华润燃气</t>
    <phoneticPr fontId="5" type="noConversion"/>
  </si>
  <si>
    <t>刘关卿</t>
    <phoneticPr fontId="5" type="noConversion"/>
  </si>
  <si>
    <t>华润燃气控股有限公司总部-营运部</t>
    <phoneticPr fontId="5" type="noConversion"/>
  </si>
  <si>
    <t>工程技术高级主管</t>
    <phoneticPr fontId="5" type="noConversion"/>
  </si>
  <si>
    <t>秦红艳</t>
    <phoneticPr fontId="5" type="noConversion"/>
  </si>
  <si>
    <t>华润燃气控股有限公司总部-财务部</t>
    <phoneticPr fontId="5" type="noConversion"/>
  </si>
  <si>
    <t>财务信息化高级主管</t>
    <phoneticPr fontId="5" type="noConversion"/>
  </si>
  <si>
    <t>张世龙</t>
    <phoneticPr fontId="5" type="noConversion"/>
  </si>
  <si>
    <t>北方大区-大连区域公司</t>
    <phoneticPr fontId="5" type="noConversion"/>
  </si>
  <si>
    <t>施工管理员</t>
    <phoneticPr fontId="5" type="noConversion"/>
  </si>
  <si>
    <t>周延波</t>
    <phoneticPr fontId="5" type="noConversion"/>
  </si>
  <si>
    <t>北方大区-盘锦区域公司</t>
    <phoneticPr fontId="5" type="noConversion"/>
  </si>
  <si>
    <t>抢险维修员</t>
    <phoneticPr fontId="5" type="noConversion"/>
  </si>
  <si>
    <t>谢迎春</t>
    <phoneticPr fontId="5" type="noConversion"/>
  </si>
  <si>
    <t>北方大区-丹东区域公司</t>
    <phoneticPr fontId="5" type="noConversion"/>
  </si>
  <si>
    <t>场站操作工</t>
    <phoneticPr fontId="5" type="noConversion"/>
  </si>
  <si>
    <t>杨志峰</t>
    <phoneticPr fontId="5" type="noConversion"/>
  </si>
  <si>
    <t>北方大区-哈尔滨区域公司</t>
    <phoneticPr fontId="5" type="noConversion"/>
  </si>
  <si>
    <t>储配站运行工</t>
    <phoneticPr fontId="5" type="noConversion"/>
  </si>
  <si>
    <t>华润燃气</t>
  </si>
  <si>
    <t>崔亚雄</t>
  </si>
  <si>
    <t>华北大区-衡水区域公司</t>
    <phoneticPr fontId="5" type="noConversion"/>
  </si>
  <si>
    <t>调度员</t>
  </si>
  <si>
    <t>王训超</t>
  </si>
  <si>
    <t>华北大区-滕州区域公司</t>
    <phoneticPr fontId="5" type="noConversion"/>
  </si>
  <si>
    <t>运行管理部班长</t>
    <phoneticPr fontId="5" type="noConversion"/>
  </si>
  <si>
    <t>张  强</t>
    <phoneticPr fontId="5" type="noConversion"/>
  </si>
  <si>
    <t>华北大区-青岛区域公司</t>
    <phoneticPr fontId="5" type="noConversion"/>
  </si>
  <si>
    <t>分子公司总经理兼党支部书记</t>
    <phoneticPr fontId="5" type="noConversion"/>
  </si>
  <si>
    <t>张天福</t>
  </si>
  <si>
    <t>华北大区-沧州区域公司</t>
    <phoneticPr fontId="5" type="noConversion"/>
  </si>
  <si>
    <t>人力资源部经理</t>
  </si>
  <si>
    <t>江忠信</t>
  </si>
  <si>
    <t>华东大区-南京区域公司</t>
    <phoneticPr fontId="5" type="noConversion"/>
  </si>
  <si>
    <t>运行管理部设备一组组长</t>
  </si>
  <si>
    <t>周劲松</t>
  </si>
  <si>
    <t>华东大区-镇江区域公司</t>
    <phoneticPr fontId="5" type="noConversion"/>
  </si>
  <si>
    <t>调度抢维修中心调度主管</t>
  </si>
  <si>
    <t>黄珊珊</t>
  </si>
  <si>
    <t>华东大区-沭阳区域公司</t>
    <phoneticPr fontId="5" type="noConversion"/>
  </si>
  <si>
    <t>工程物资部经理</t>
  </si>
  <si>
    <t>华东大区-淮北区域公司</t>
    <phoneticPr fontId="5" type="noConversion"/>
  </si>
  <si>
    <t>区域总监兼砀山子公司总经理</t>
    <phoneticPr fontId="5" type="noConversion"/>
  </si>
  <si>
    <t>华中大区-武钢区域公司</t>
    <phoneticPr fontId="5" type="noConversion"/>
  </si>
  <si>
    <t>客服部呼叫中心班长</t>
  </si>
  <si>
    <t>周怡然</t>
  </si>
  <si>
    <t>华中大区-武汉区域公司</t>
    <phoneticPr fontId="5" type="noConversion"/>
  </si>
  <si>
    <t>分子公司助理总经理</t>
    <phoneticPr fontId="5" type="noConversion"/>
  </si>
  <si>
    <t>曾宇翔</t>
  </si>
  <si>
    <t>华中大区-长沙区域公司</t>
    <phoneticPr fontId="5" type="noConversion"/>
  </si>
  <si>
    <t>工程管理员</t>
  </si>
  <si>
    <t>陈剑东</t>
  </si>
  <si>
    <t>华中大区-郴州区域公司</t>
    <phoneticPr fontId="5" type="noConversion"/>
  </si>
  <si>
    <t>业务管理部经理</t>
  </si>
  <si>
    <t>王志芳</t>
    <phoneticPr fontId="5" type="noConversion"/>
  </si>
  <si>
    <t>中西大区-阳泉区域公司</t>
    <phoneticPr fontId="5" type="noConversion"/>
  </si>
  <si>
    <t>计划财务部经理</t>
    <phoneticPr fontId="5" type="noConversion"/>
  </si>
  <si>
    <t>中西大区-南阳区域公司</t>
    <phoneticPr fontId="5" type="noConversion"/>
  </si>
  <si>
    <t>安全技术部副经理</t>
    <phoneticPr fontId="5" type="noConversion"/>
  </si>
  <si>
    <t>冯跃波</t>
  </si>
  <si>
    <t>中西大区-大同区域公司</t>
    <phoneticPr fontId="5" type="noConversion"/>
  </si>
  <si>
    <t>客户服务部经理</t>
  </si>
  <si>
    <t>中西大区-郑州区域公司</t>
    <phoneticPr fontId="5" type="noConversion"/>
  </si>
  <si>
    <t>工程部主管</t>
    <phoneticPr fontId="5" type="noConversion"/>
  </si>
  <si>
    <t>西南大区-成都区域公司</t>
    <phoneticPr fontId="5" type="noConversion"/>
  </si>
  <si>
    <t>战略管理部经理</t>
    <phoneticPr fontId="5" type="noConversion"/>
  </si>
  <si>
    <t>投资代表</t>
    <phoneticPr fontId="5" type="noConversion"/>
  </si>
  <si>
    <t>晏子宽</t>
    <phoneticPr fontId="5" type="noConversion"/>
  </si>
  <si>
    <t>西南大区-昆明区域公司</t>
    <phoneticPr fontId="5" type="noConversion"/>
  </si>
  <si>
    <t>总监兼子公司总经理</t>
    <phoneticPr fontId="5" type="noConversion"/>
  </si>
  <si>
    <t>西南大区-宜宾区域公司</t>
    <phoneticPr fontId="5" type="noConversion"/>
  </si>
  <si>
    <t>客户服务部副部长</t>
    <phoneticPr fontId="5" type="noConversion"/>
  </si>
  <si>
    <t>华南大区-中山区域公司</t>
    <phoneticPr fontId="5" type="noConversion"/>
  </si>
  <si>
    <t>分公司安全运行管理员</t>
    <phoneticPr fontId="5" type="noConversion"/>
  </si>
  <si>
    <t>本科在读</t>
    <phoneticPr fontId="5" type="noConversion"/>
  </si>
  <si>
    <t>周国宇</t>
  </si>
  <si>
    <t>华南大区-阳江区域公司</t>
    <phoneticPr fontId="5" type="noConversion"/>
  </si>
  <si>
    <t>安全运行部经理</t>
  </si>
  <si>
    <t>黄继盈</t>
  </si>
  <si>
    <t>华南大区-江门区域公司</t>
    <phoneticPr fontId="5" type="noConversion"/>
  </si>
  <si>
    <t>运行客服部副经理</t>
  </si>
  <si>
    <t>余芳圆</t>
    <phoneticPr fontId="5" type="noConversion"/>
  </si>
  <si>
    <t>华南大区-抚州区域公司</t>
    <phoneticPr fontId="5" type="noConversion"/>
  </si>
  <si>
    <t>主管</t>
    <phoneticPr fontId="5" type="noConversion"/>
  </si>
  <si>
    <t>袁新勤</t>
    <phoneticPr fontId="5" type="noConversion"/>
  </si>
  <si>
    <t>东南大区-厦门区域公司</t>
    <phoneticPr fontId="5" type="noConversion"/>
  </si>
  <si>
    <t>古雷公司党支部书记、总经理</t>
    <phoneticPr fontId="5" type="noConversion"/>
  </si>
  <si>
    <t>郑开裕</t>
  </si>
  <si>
    <t>东南大区-福州区域公司</t>
    <phoneticPr fontId="5" type="noConversion"/>
  </si>
  <si>
    <t>南平公司总经理</t>
    <phoneticPr fontId="5" type="noConversion"/>
  </si>
  <si>
    <t>东南大区-长兴区域公司</t>
    <phoneticPr fontId="5" type="noConversion"/>
  </si>
  <si>
    <t>客服主管</t>
    <phoneticPr fontId="5" type="noConversion"/>
  </si>
  <si>
    <t>黄贵斌</t>
    <phoneticPr fontId="5" type="noConversion"/>
  </si>
  <si>
    <t>东南大区-临海区域公司</t>
    <phoneticPr fontId="5" type="noConversion"/>
  </si>
  <si>
    <t>市场部副经理</t>
    <phoneticPr fontId="5" type="noConversion"/>
  </si>
  <si>
    <t>工程管理中心-郑州工程建设有限公司</t>
    <phoneticPr fontId="5" type="noConversion"/>
  </si>
  <si>
    <t>工程中心副总经理</t>
    <phoneticPr fontId="5" type="noConversion"/>
  </si>
  <si>
    <t>段振贵</t>
  </si>
  <si>
    <t>设计研究中心-成都设计有限公司</t>
    <phoneticPr fontId="5" type="noConversion"/>
  </si>
  <si>
    <t>设计三所电气总工</t>
  </si>
  <si>
    <t>陈明</t>
    <phoneticPr fontId="4" type="noConversion"/>
  </si>
  <si>
    <t>男</t>
    <phoneticPr fontId="4" type="noConversion"/>
  </si>
  <si>
    <t>华润医药控股有限公司</t>
    <phoneticPr fontId="4" type="noConversion"/>
  </si>
  <si>
    <t>战略管理部高级经理</t>
    <phoneticPr fontId="4" type="noConversion"/>
  </si>
  <si>
    <t>大学本科</t>
    <phoneticPr fontId="4" type="noConversion"/>
  </si>
  <si>
    <t>赵颖</t>
    <phoneticPr fontId="4" type="noConversion"/>
  </si>
  <si>
    <t>女</t>
    <phoneticPr fontId="4" type="noConversion"/>
  </si>
  <si>
    <t>法律合规部高级经理</t>
    <phoneticPr fontId="4" type="noConversion"/>
  </si>
  <si>
    <t>华润医药商业</t>
    <phoneticPr fontId="4" type="noConversion"/>
  </si>
  <si>
    <t>刘小辉</t>
    <phoneticPr fontId="4" type="noConversion"/>
  </si>
  <si>
    <t>男</t>
    <phoneticPr fontId="4" type="noConversion"/>
  </si>
  <si>
    <t>华润医药商业集团总部营销中心</t>
    <phoneticPr fontId="4" type="noConversion"/>
  </si>
  <si>
    <t>营销中心市场部总监</t>
    <phoneticPr fontId="4" type="noConversion"/>
  </si>
  <si>
    <t>中共党员</t>
    <phoneticPr fontId="4" type="noConversion"/>
  </si>
  <si>
    <t>华润医药商业</t>
    <phoneticPr fontId="4" type="noConversion"/>
  </si>
  <si>
    <t>程明</t>
    <phoneticPr fontId="4" type="noConversion"/>
  </si>
  <si>
    <t>华润医药商业集团总部新零售事业部</t>
    <phoneticPr fontId="4" type="noConversion"/>
  </si>
  <si>
    <t>深度分销经理</t>
    <phoneticPr fontId="4" type="noConversion"/>
  </si>
  <si>
    <t>群众</t>
    <phoneticPr fontId="4" type="noConversion"/>
  </si>
  <si>
    <t>姜英</t>
    <phoneticPr fontId="4" type="noConversion"/>
  </si>
  <si>
    <t>华润泰安医药有限公司</t>
    <phoneticPr fontId="4" type="noConversion"/>
  </si>
  <si>
    <t>党委书记、总经理</t>
    <phoneticPr fontId="4" type="noConversion"/>
  </si>
  <si>
    <t>大学专科</t>
    <phoneticPr fontId="4" type="noConversion"/>
  </si>
  <si>
    <t>华诚</t>
    <phoneticPr fontId="4" type="noConversion"/>
  </si>
  <si>
    <t>华润武汉医药有限公司</t>
    <phoneticPr fontId="4" type="noConversion"/>
  </si>
  <si>
    <t>业务员</t>
    <phoneticPr fontId="4" type="noConversion"/>
  </si>
  <si>
    <t>业务员</t>
    <phoneticPr fontId="4" type="noConversion"/>
  </si>
  <si>
    <t>唐军荣</t>
    <phoneticPr fontId="4" type="noConversion"/>
  </si>
  <si>
    <t>华润湖南医药有限公司</t>
    <phoneticPr fontId="4" type="noConversion"/>
  </si>
  <si>
    <t>物流部经理</t>
    <phoneticPr fontId="4" type="noConversion"/>
  </si>
  <si>
    <t>中共预备党员</t>
    <phoneticPr fontId="4" type="noConversion"/>
  </si>
  <si>
    <t>肖茂起</t>
    <phoneticPr fontId="4" type="noConversion"/>
  </si>
  <si>
    <t>华润河南医药有限公司</t>
    <phoneticPr fontId="4" type="noConversion"/>
  </si>
  <si>
    <t>销售管理部总监</t>
    <phoneticPr fontId="4" type="noConversion"/>
  </si>
  <si>
    <t>韩明亮</t>
    <phoneticPr fontId="4" type="noConversion"/>
  </si>
  <si>
    <t>华润辽宁医药有限公司</t>
    <phoneticPr fontId="4" type="noConversion"/>
  </si>
  <si>
    <t>采购总监</t>
    <phoneticPr fontId="4" type="noConversion"/>
  </si>
  <si>
    <t>颜迎东</t>
    <phoneticPr fontId="4" type="noConversion"/>
  </si>
  <si>
    <t>华润湖北医药有限公司</t>
    <phoneticPr fontId="4" type="noConversion"/>
  </si>
  <si>
    <t>总监/法律合规部</t>
    <phoneticPr fontId="4" type="noConversion"/>
  </si>
  <si>
    <t>大学本科</t>
    <phoneticPr fontId="4" type="noConversion"/>
  </si>
  <si>
    <t>龚伟明</t>
    <phoneticPr fontId="4" type="noConversion"/>
  </si>
  <si>
    <t>华润宜昌医药有限公司</t>
    <phoneticPr fontId="4" type="noConversion"/>
  </si>
  <si>
    <t>采购总监</t>
    <phoneticPr fontId="4" type="noConversion"/>
  </si>
  <si>
    <t>栗鹏志</t>
    <phoneticPr fontId="4" type="noConversion"/>
  </si>
  <si>
    <t>华润邯郸医药有限公司</t>
    <phoneticPr fontId="4" type="noConversion"/>
  </si>
  <si>
    <t>大学专科</t>
    <phoneticPr fontId="4" type="noConversion"/>
  </si>
  <si>
    <t>李士丹</t>
    <phoneticPr fontId="4" type="noConversion"/>
  </si>
  <si>
    <t>女</t>
    <phoneticPr fontId="4" type="noConversion"/>
  </si>
  <si>
    <t>华润河南医药有限公司</t>
    <phoneticPr fontId="4" type="noConversion"/>
  </si>
  <si>
    <t>智能与信息化部员工</t>
    <phoneticPr fontId="4" type="noConversion"/>
  </si>
  <si>
    <t>陈秋苑</t>
    <phoneticPr fontId="4" type="noConversion"/>
  </si>
  <si>
    <t>华润广东医药有限公司</t>
    <phoneticPr fontId="4" type="noConversion"/>
  </si>
  <si>
    <t>华润广东医药有限公司</t>
    <phoneticPr fontId="4" type="noConversion"/>
  </si>
  <si>
    <t>物流管理部高级经理</t>
    <phoneticPr fontId="4" type="noConversion"/>
  </si>
  <si>
    <t>大学本科</t>
    <phoneticPr fontId="4" type="noConversion"/>
  </si>
  <si>
    <t>王林志</t>
    <phoneticPr fontId="4" type="noConversion"/>
  </si>
  <si>
    <t>华润医药商业集团北京大区</t>
    <phoneticPr fontId="4" type="noConversion"/>
  </si>
  <si>
    <t>医疗一部销售专员</t>
    <phoneticPr fontId="4" type="noConversion"/>
  </si>
  <si>
    <t>大学专科</t>
    <phoneticPr fontId="4" type="noConversion"/>
  </si>
  <si>
    <t>王治国</t>
    <phoneticPr fontId="4" type="noConversion"/>
  </si>
  <si>
    <t>华润南通医药有限公司</t>
    <phoneticPr fontId="4" type="noConversion"/>
  </si>
  <si>
    <t>总经理/党总支书记</t>
    <phoneticPr fontId="4" type="noConversion"/>
  </si>
  <si>
    <t>周洪波</t>
    <phoneticPr fontId="4" type="noConversion"/>
  </si>
  <si>
    <t>男</t>
    <phoneticPr fontId="4" type="noConversion"/>
  </si>
  <si>
    <t>商业销售一、二部高级总监</t>
    <phoneticPr fontId="4" type="noConversion"/>
  </si>
  <si>
    <t>华润三九</t>
    <phoneticPr fontId="4" type="noConversion"/>
  </si>
  <si>
    <t>华润三九</t>
    <phoneticPr fontId="4" type="noConversion"/>
  </si>
  <si>
    <t>陈苏超</t>
    <phoneticPr fontId="4" type="noConversion"/>
  </si>
  <si>
    <t>华润三九医药股份有限公司-生产运营中心</t>
    <phoneticPr fontId="4" type="noConversion"/>
  </si>
  <si>
    <t>自动化项目管理经理</t>
    <phoneticPr fontId="4" type="noConversion"/>
  </si>
  <si>
    <t>黄莉</t>
    <phoneticPr fontId="4" type="noConversion"/>
  </si>
  <si>
    <t>华润三九医药贸易有限公司-财务管理中心</t>
    <phoneticPr fontId="4" type="noConversion"/>
  </si>
  <si>
    <t>营销浙江片区财务高级经理</t>
    <phoneticPr fontId="4" type="noConversion"/>
  </si>
  <si>
    <t>廖洪伟</t>
    <phoneticPr fontId="4" type="noConversion"/>
  </si>
  <si>
    <t>华润三九医药股份有限公司-投资发展部</t>
    <phoneticPr fontId="4" type="noConversion"/>
  </si>
  <si>
    <t>投资项目高级经理</t>
    <phoneticPr fontId="4" type="noConversion"/>
  </si>
  <si>
    <t>林涛</t>
    <phoneticPr fontId="4" type="noConversion"/>
  </si>
  <si>
    <t>华润三九医药股份有限公司-国药事业部</t>
    <phoneticPr fontId="4" type="noConversion"/>
  </si>
  <si>
    <t>智能与信息化副总监</t>
    <phoneticPr fontId="4" type="noConversion"/>
  </si>
  <si>
    <t>团员</t>
    <phoneticPr fontId="4" type="noConversion"/>
  </si>
  <si>
    <t>马兰</t>
    <phoneticPr fontId="4" type="noConversion"/>
  </si>
  <si>
    <t>华润三九医药股份有限公司-战略运营部</t>
    <phoneticPr fontId="4" type="noConversion"/>
  </si>
  <si>
    <t>CD总监</t>
    <phoneticPr fontId="4" type="noConversion"/>
  </si>
  <si>
    <t>田丽霞</t>
    <phoneticPr fontId="4" type="noConversion"/>
  </si>
  <si>
    <t>华润三九医药股份有限公司-OTC事业部</t>
    <phoneticPr fontId="4" type="noConversion"/>
  </si>
  <si>
    <t>销售管理经理</t>
    <phoneticPr fontId="4" type="noConversion"/>
  </si>
  <si>
    <t>文佳妮</t>
    <phoneticPr fontId="4" type="noConversion"/>
  </si>
  <si>
    <t>华润三九医药股份有限公司-市场部</t>
    <phoneticPr fontId="4" type="noConversion"/>
  </si>
  <si>
    <t>用户运营经理</t>
    <phoneticPr fontId="4" type="noConversion"/>
  </si>
  <si>
    <t>杨炳朝</t>
    <phoneticPr fontId="4" type="noConversion"/>
  </si>
  <si>
    <t>华润三九医药股份有限公司-专业品牌事业部</t>
    <phoneticPr fontId="4" type="noConversion"/>
  </si>
  <si>
    <t>高级工程师</t>
    <phoneticPr fontId="4" type="noConversion"/>
  </si>
  <si>
    <t>华润三九</t>
    <phoneticPr fontId="4" type="noConversion"/>
  </si>
  <si>
    <t>张艳斌</t>
    <phoneticPr fontId="4" type="noConversion"/>
  </si>
  <si>
    <t>华润三九医药股份有限公司-研发中心</t>
    <phoneticPr fontId="4" type="noConversion"/>
  </si>
  <si>
    <t>药品研发/药学研究工程师（资深）</t>
    <phoneticPr fontId="4" type="noConversion"/>
  </si>
  <si>
    <t>汪勇</t>
    <phoneticPr fontId="4" type="noConversion"/>
  </si>
  <si>
    <t>华润三九医药股份有限公司-康复慢病</t>
    <phoneticPr fontId="4" type="noConversion"/>
  </si>
  <si>
    <t>云南省三七研究院常务副院长
云南圣火三七药业有限公司常务副总经理</t>
    <phoneticPr fontId="4" type="noConversion"/>
  </si>
  <si>
    <t>华润双鹤</t>
    <phoneticPr fontId="4" type="noConversion"/>
  </si>
  <si>
    <t>秦晓君</t>
    <phoneticPr fontId="4" type="noConversion"/>
  </si>
  <si>
    <t>华润双鹤工业园事业部</t>
    <phoneticPr fontId="4" type="noConversion"/>
  </si>
  <si>
    <t>副总监</t>
    <phoneticPr fontId="4" type="noConversion"/>
  </si>
  <si>
    <t>李文辉</t>
  </si>
  <si>
    <t>华润双鹤北京事业部</t>
    <phoneticPr fontId="4" type="noConversion"/>
  </si>
  <si>
    <t>供应链中心负责人</t>
    <phoneticPr fontId="4" type="noConversion"/>
  </si>
  <si>
    <t>吴鹏</t>
  </si>
  <si>
    <t>华润双鹤慢病事业部</t>
    <phoneticPr fontId="4" type="noConversion"/>
  </si>
  <si>
    <t>零售部负责人</t>
    <phoneticPr fontId="4" type="noConversion"/>
  </si>
  <si>
    <t>华润双鹤</t>
    <phoneticPr fontId="4" type="noConversion"/>
  </si>
  <si>
    <t>龚汶临</t>
    <phoneticPr fontId="4" type="noConversion"/>
  </si>
  <si>
    <t>华润双鹤输液事业部-安徽双鹤</t>
    <phoneticPr fontId="4" type="noConversion"/>
  </si>
  <si>
    <t>三车间维修大组长</t>
    <phoneticPr fontId="4" type="noConversion"/>
  </si>
  <si>
    <t>高中</t>
    <phoneticPr fontId="4" type="noConversion"/>
  </si>
  <si>
    <t>常罡</t>
  </si>
  <si>
    <t>华润双鹤利民药业（济南）有限公司</t>
    <phoneticPr fontId="4" type="noConversion"/>
  </si>
  <si>
    <t>研发中心总监</t>
    <phoneticPr fontId="4" type="noConversion"/>
  </si>
  <si>
    <t>群众</t>
    <phoneticPr fontId="4" type="noConversion"/>
  </si>
  <si>
    <t>肖俊</t>
    <phoneticPr fontId="4" type="noConversion"/>
  </si>
  <si>
    <t>202车间主任</t>
    <phoneticPr fontId="4" type="noConversion"/>
  </si>
  <si>
    <t>黄旗辉</t>
    <phoneticPr fontId="4" type="noConversion"/>
  </si>
  <si>
    <t>湖南省湘中制药有限公司</t>
    <phoneticPr fontId="4" type="noConversion"/>
  </si>
  <si>
    <t>营销中心业务员</t>
    <phoneticPr fontId="4" type="noConversion"/>
  </si>
  <si>
    <t>中技</t>
    <phoneticPr fontId="4" type="noConversion"/>
  </si>
  <si>
    <t>岳彦治</t>
  </si>
  <si>
    <t>上海长征富民金山制药有限公司</t>
    <phoneticPr fontId="4" type="noConversion"/>
  </si>
  <si>
    <t>肾科区域经理</t>
    <phoneticPr fontId="4" type="noConversion"/>
  </si>
  <si>
    <t>刘昕</t>
    <phoneticPr fontId="4" type="noConversion"/>
  </si>
  <si>
    <t>华润双鹤研究与发展中心</t>
    <phoneticPr fontId="4" type="noConversion"/>
  </si>
  <si>
    <t>高级技术研发工程师/研发一部制剂室高级研究员</t>
    <phoneticPr fontId="4" type="noConversion"/>
  </si>
  <si>
    <t>研究生-博士</t>
    <phoneticPr fontId="4" type="noConversion"/>
  </si>
  <si>
    <t>华润江中</t>
    <phoneticPr fontId="4" type="noConversion"/>
  </si>
  <si>
    <t>邓攀</t>
    <phoneticPr fontId="4" type="noConversion"/>
  </si>
  <si>
    <t>华润江中制药集团有限责任公司</t>
    <phoneticPr fontId="4" type="noConversion"/>
  </si>
  <si>
    <t>工艺技术经理</t>
    <phoneticPr fontId="4" type="noConversion"/>
  </si>
  <si>
    <t>王芳</t>
    <phoneticPr fontId="4" type="noConversion"/>
  </si>
  <si>
    <t>OTC华东大区总监</t>
    <phoneticPr fontId="4" type="noConversion"/>
  </si>
  <si>
    <t>冯柳圆</t>
    <phoneticPr fontId="4" type="noConversion"/>
  </si>
  <si>
    <t>华润江中制药集团有限责任公司</t>
    <phoneticPr fontId="4" type="noConversion"/>
  </si>
  <si>
    <t>扶贫干事</t>
    <phoneticPr fontId="4" type="noConversion"/>
  </si>
  <si>
    <t>石永坚</t>
  </si>
  <si>
    <t>东阿阿胶股份有限公司</t>
    <phoneticPr fontId="4" type="noConversion"/>
  </si>
  <si>
    <t>阿胶生产线制造管理经理（辅料包）</t>
    <phoneticPr fontId="4" type="noConversion"/>
  </si>
  <si>
    <t>研究生-硕士</t>
    <phoneticPr fontId="4" type="noConversion"/>
  </si>
  <si>
    <t>杨茜</t>
  </si>
  <si>
    <t>顾客运营湖南省区长沙区域经理（中级）</t>
    <phoneticPr fontId="4" type="noConversion"/>
  </si>
  <si>
    <t>刘息明</t>
    <phoneticPr fontId="4" type="noConversion"/>
  </si>
  <si>
    <t>桂林紫竹乳胶制品有限公司</t>
    <phoneticPr fontId="4" type="noConversion"/>
  </si>
  <si>
    <t>销售一部经理</t>
    <phoneticPr fontId="4" type="noConversion"/>
  </si>
  <si>
    <t>中共党员</t>
    <phoneticPr fontId="4" type="noConversion"/>
  </si>
  <si>
    <t>卢雯</t>
    <phoneticPr fontId="4" type="noConversion"/>
  </si>
  <si>
    <t>北京紫竹医药经营有限公司</t>
    <phoneticPr fontId="4" type="noConversion"/>
  </si>
  <si>
    <t>市场部高级品牌经理</t>
    <phoneticPr fontId="4" type="noConversion"/>
  </si>
  <si>
    <t>温俊歌</t>
    <phoneticPr fontId="4" type="noConversion"/>
  </si>
  <si>
    <t>中国医药研究开发中心有限公司</t>
    <phoneticPr fontId="4" type="noConversion"/>
  </si>
  <si>
    <t>项目组长</t>
    <phoneticPr fontId="4" type="noConversion"/>
  </si>
  <si>
    <t>静振波</t>
    <phoneticPr fontId="4" type="noConversion"/>
  </si>
  <si>
    <t>中国医药研究开发中心有限公司</t>
    <phoneticPr fontId="4" type="noConversion"/>
  </si>
  <si>
    <t>制剂项目经理</t>
    <phoneticPr fontId="4" type="noConversion"/>
  </si>
  <si>
    <t>田莉</t>
    <phoneticPr fontId="4" type="noConversion"/>
  </si>
  <si>
    <t>医学策略经理</t>
    <phoneticPr fontId="4" type="noConversion"/>
  </si>
  <si>
    <t>华润医药</t>
    <phoneticPr fontId="4" type="noConversion"/>
  </si>
  <si>
    <t>中共党员</t>
    <phoneticPr fontId="5" type="noConversion"/>
  </si>
  <si>
    <t>华润银行</t>
  </si>
  <si>
    <t>尹贻童</t>
  </si>
  <si>
    <t>珠海华润银行股份有限公司</t>
  </si>
  <si>
    <t>资金运营中心投资交易员</t>
    <phoneticPr fontId="5" type="noConversion"/>
  </si>
  <si>
    <t>张湫菡</t>
  </si>
  <si>
    <t>总行人力资源部培训管理岗</t>
    <phoneticPr fontId="5" type="noConversion"/>
  </si>
  <si>
    <t>刘灏磊</t>
  </si>
  <si>
    <t>华润信托</t>
    <phoneticPr fontId="5" type="noConversion"/>
  </si>
  <si>
    <t>谢斯</t>
    <phoneticPr fontId="5" type="noConversion"/>
  </si>
  <si>
    <t>华润深国投信托有限公司</t>
    <phoneticPr fontId="5" type="noConversion"/>
  </si>
  <si>
    <t>证券投资总部证券信托深圳二部总经理</t>
    <phoneticPr fontId="5" type="noConversion"/>
  </si>
  <si>
    <t>财富管理总部财富管理杭州二部总经理</t>
    <phoneticPr fontId="5" type="noConversion"/>
  </si>
  <si>
    <t>王郝珏</t>
    <phoneticPr fontId="5" type="noConversion"/>
  </si>
  <si>
    <t>华润资产</t>
    <phoneticPr fontId="5" type="noConversion"/>
  </si>
  <si>
    <t>法律合规部资深律师</t>
    <phoneticPr fontId="5" type="noConversion"/>
  </si>
  <si>
    <t>胡沛</t>
    <phoneticPr fontId="5" type="noConversion"/>
  </si>
  <si>
    <t>重庆渝康资产经营管理有限公司</t>
    <phoneticPr fontId="5" type="noConversion"/>
  </si>
  <si>
    <t>业务二部高级投资总监</t>
    <phoneticPr fontId="5" type="noConversion"/>
  </si>
  <si>
    <t>贾滢</t>
    <phoneticPr fontId="5" type="noConversion"/>
  </si>
  <si>
    <t>华润资本管理有限公司</t>
    <phoneticPr fontId="5" type="noConversion"/>
  </si>
  <si>
    <t>大数据科技应用基金负责人</t>
    <phoneticPr fontId="5" type="noConversion"/>
  </si>
  <si>
    <t>华润金融</t>
    <phoneticPr fontId="5" type="noConversion"/>
  </si>
  <si>
    <t>上海分公司业务总监</t>
    <phoneticPr fontId="5" type="noConversion"/>
  </si>
  <si>
    <t>陈阳</t>
    <phoneticPr fontId="5" type="noConversion"/>
  </si>
  <si>
    <t>华润保险经纪有限公司</t>
    <phoneticPr fontId="5" type="noConversion"/>
  </si>
  <si>
    <t>陈小毅</t>
  </si>
  <si>
    <t>陕西华润万家生活超市有限公司</t>
  </si>
  <si>
    <t>营运综合支持岗</t>
  </si>
  <si>
    <t>王录荣</t>
  </si>
  <si>
    <t>商品经理</t>
  </si>
  <si>
    <t>陈恩武</t>
  </si>
  <si>
    <t>新疆华润万家生活超市有限公司</t>
  </si>
  <si>
    <t>大超门店总经理</t>
  </si>
  <si>
    <t>卢俊桥</t>
  </si>
  <si>
    <t>活动策划岗</t>
  </si>
  <si>
    <t>许莉莉</t>
  </si>
  <si>
    <t>甘肃华润万家生活超市有限公司</t>
  </si>
  <si>
    <t>史绍国</t>
  </si>
  <si>
    <t>河南华润万家生活超市有限公司</t>
  </si>
  <si>
    <t>高中</t>
  </si>
  <si>
    <t>张永恒</t>
  </si>
  <si>
    <t>天津华润万家生活超市有限公司</t>
  </si>
  <si>
    <t>高级商品经理</t>
  </si>
  <si>
    <t>中共预备党员</t>
  </si>
  <si>
    <t>张鹏</t>
  </si>
  <si>
    <t>杨晓华</t>
  </si>
  <si>
    <t>辽宁华润万家生活超市有限公司</t>
  </si>
  <si>
    <t>租赁商户管理岗</t>
  </si>
  <si>
    <t>佟思玉</t>
  </si>
  <si>
    <t>华润万家商业科技(沈阳沈河)有限公司大连金马分公司</t>
  </si>
  <si>
    <t>门店社区服务岗</t>
  </si>
  <si>
    <t>白康志</t>
  </si>
  <si>
    <t>苏果超市有限公司</t>
  </si>
  <si>
    <t>SG执行总监</t>
  </si>
  <si>
    <t>余伟</t>
  </si>
  <si>
    <t>苏果超市（马鞍山）有限公司</t>
  </si>
  <si>
    <t>SG（城市公司）总经理</t>
  </si>
  <si>
    <t>武雪玉</t>
  </si>
  <si>
    <t>业务支持管理岗</t>
  </si>
  <si>
    <t>何泉帼</t>
  </si>
  <si>
    <t>润家(上海)投资有限公司</t>
  </si>
  <si>
    <t>促销管理岗</t>
  </si>
  <si>
    <t>张伟</t>
  </si>
  <si>
    <t>浙江华润慈客隆超市有限公司</t>
  </si>
  <si>
    <t>大超营运区域总经理</t>
  </si>
  <si>
    <t>钟贤华</t>
  </si>
  <si>
    <t>江西财富广场有限公司</t>
  </si>
  <si>
    <t>黄诚镜</t>
  </si>
  <si>
    <t>华润万家有限公司</t>
  </si>
  <si>
    <t>总商品经理</t>
  </si>
  <si>
    <t>黄晓英</t>
  </si>
  <si>
    <t>柯红兵</t>
  </si>
  <si>
    <t>重庆华润万家生活超市有限公司</t>
  </si>
  <si>
    <t>胡正梁</t>
  </si>
  <si>
    <t>湖南华润万家生活超市有限公司</t>
  </si>
  <si>
    <t>政府事务岗</t>
  </si>
  <si>
    <t>韦克艾</t>
  </si>
  <si>
    <t>华润万家(香港)有限公司</t>
  </si>
  <si>
    <t>高級經理</t>
  </si>
  <si>
    <t>王國威</t>
  </si>
  <si>
    <t>营运分区经理岗</t>
  </si>
  <si>
    <t>吕金玉</t>
  </si>
  <si>
    <t>深圳华润万佳超级市场有限公司</t>
  </si>
  <si>
    <t>OLE门店总经理</t>
  </si>
  <si>
    <t>刘丹洁</t>
  </si>
  <si>
    <t>员工关系岗</t>
  </si>
  <si>
    <t>施聪洁</t>
  </si>
  <si>
    <t>天津DC总经理</t>
  </si>
  <si>
    <t>华润健康</t>
  </si>
  <si>
    <t>李丽丽</t>
  </si>
  <si>
    <t>华润辽健集团抚矿总医院</t>
  </si>
  <si>
    <t>急诊重症党支部书记、急诊急救中心主任、发热门诊主任</t>
  </si>
  <si>
    <t>薛洪刚</t>
  </si>
  <si>
    <t>华润辽健集团阜新矿总医院</t>
  </si>
  <si>
    <t>呼吸与危重症医学科主任</t>
  </si>
  <si>
    <t>张永珍</t>
  </si>
  <si>
    <t>华润辽宁健康产业投资集团有限公司</t>
  </si>
  <si>
    <t>医康科技信息中心高级经理</t>
  </si>
  <si>
    <t>周冬林</t>
  </si>
  <si>
    <t>萍矿总医院</t>
  </si>
  <si>
    <t>中医肾病风湿科主任</t>
  </si>
  <si>
    <t>华润微电子</t>
  </si>
  <si>
    <t>刘卫中</t>
  </si>
  <si>
    <t>华润微电子集成电路事业群集成电路研发中心</t>
  </si>
  <si>
    <t>高级经理</t>
  </si>
  <si>
    <t>丁琴</t>
  </si>
  <si>
    <t>华润微电子代工事业群掩模制造服务中心</t>
  </si>
  <si>
    <t>作业员</t>
  </si>
  <si>
    <t>蒋怿</t>
  </si>
  <si>
    <t>华润微电子代工事业群市场与销售中心</t>
  </si>
  <si>
    <t>高级客户经理</t>
  </si>
  <si>
    <t>方欣</t>
  </si>
  <si>
    <t>华润微电子封测事业群A1封装设备部</t>
  </si>
  <si>
    <t>高级工程师</t>
  </si>
  <si>
    <t>郑纪国</t>
  </si>
  <si>
    <t>华润微电子封测事业群T2运行保障部</t>
  </si>
  <si>
    <t>助理经理</t>
  </si>
  <si>
    <t>马建东</t>
  </si>
  <si>
    <t>华润微电子功率器件事业群市场与销售中心</t>
  </si>
  <si>
    <t>销售总监</t>
  </si>
  <si>
    <t>芮强</t>
  </si>
  <si>
    <t>华润微电子功率器件事业群IGBT产品线</t>
  </si>
  <si>
    <t>杨凯</t>
  </si>
  <si>
    <t>华润微电子运营中心综合计划部</t>
  </si>
  <si>
    <t>马如军</t>
  </si>
  <si>
    <t>华润微电子制造中心8A工艺整合部</t>
  </si>
  <si>
    <t>经理</t>
  </si>
  <si>
    <t>李凌波</t>
  </si>
  <si>
    <t>华润微电子人力资源部</t>
  </si>
  <si>
    <t>华润化学材料</t>
  </si>
  <si>
    <t>胡朝杰</t>
  </si>
  <si>
    <t>烟台华润锦纶有限公司</t>
  </si>
  <si>
    <t>动力车间助理主任</t>
  </si>
  <si>
    <t>温杰文</t>
  </si>
  <si>
    <t>珠海华润化学材料科技有限公司</t>
  </si>
  <si>
    <t>工艺工程师</t>
  </si>
  <si>
    <t>朱华国</t>
  </si>
  <si>
    <t>华润化学材料科技股份有限公司</t>
  </si>
  <si>
    <t>高级仪修专员</t>
  </si>
  <si>
    <t>林铭昌</t>
  </si>
  <si>
    <t>资深研究员</t>
  </si>
  <si>
    <t>季虹</t>
  </si>
  <si>
    <t>宣传专员</t>
  </si>
  <si>
    <t>华润环保</t>
    <phoneticPr fontId="5" type="noConversion"/>
  </si>
  <si>
    <t>华润物业</t>
  </si>
  <si>
    <t>梁美诗</t>
  </si>
  <si>
    <t>华润物业有限公司-客服部</t>
  </si>
  <si>
    <t>高级客户服务经理</t>
  </si>
  <si>
    <t>高级文凭</t>
  </si>
  <si>
    <t>张文光</t>
  </si>
  <si>
    <t>物业主任</t>
  </si>
  <si>
    <t>杨宇环</t>
  </si>
  <si>
    <t>华润物业有限公司-综合部</t>
  </si>
  <si>
    <t>高级审计经理</t>
  </si>
  <si>
    <t>张瀛月</t>
  </si>
  <si>
    <t>深圳湾木棉花酒店</t>
  </si>
  <si>
    <t>深圳湾木棉花酒店助理总经理</t>
  </si>
  <si>
    <t>关禹</t>
  </si>
  <si>
    <t>白洋淀管理培训学院</t>
  </si>
  <si>
    <t>客房部经理</t>
  </si>
  <si>
    <t>郑海涛</t>
  </si>
  <si>
    <t>木棉酒店（深圳）有限公司惠州分公司</t>
  </si>
  <si>
    <t>剑河米兰花酒店-高级项目经理</t>
  </si>
  <si>
    <t>华润医疗</t>
  </si>
  <si>
    <t>李丹</t>
  </si>
  <si>
    <t>华润武钢总医院</t>
  </si>
  <si>
    <t>护士长</t>
  </si>
  <si>
    <t>姚春梅</t>
  </si>
  <si>
    <t>淮北矿工总医院</t>
  </si>
  <si>
    <t>科室主任</t>
  </si>
  <si>
    <t>李永刚</t>
  </si>
  <si>
    <t>北京京煤集团总医院</t>
  </si>
  <si>
    <t>崔玉倩</t>
  </si>
  <si>
    <t>北京市健宫医院</t>
  </si>
  <si>
    <t>刘忠诚</t>
  </si>
  <si>
    <t>济南重汽医院</t>
  </si>
  <si>
    <t>副院长</t>
  </si>
  <si>
    <t>华润生命科学</t>
  </si>
  <si>
    <t>欧小琳</t>
  </si>
  <si>
    <t>华润生命科学集团有限公司</t>
  </si>
  <si>
    <t>人事行政部专业经理</t>
  </si>
  <si>
    <t>徐莉芬</t>
  </si>
  <si>
    <t>业务总监</t>
  </si>
  <si>
    <t>高旭东</t>
  </si>
  <si>
    <t>东北分公司综合部副部长</t>
  </si>
  <si>
    <t>集团人力资源部</t>
    <phoneticPr fontId="5" type="noConversion"/>
  </si>
  <si>
    <t>叶魏</t>
    <phoneticPr fontId="5" type="noConversion"/>
  </si>
  <si>
    <t>高级经理</t>
    <phoneticPr fontId="5" type="noConversion"/>
  </si>
  <si>
    <t>集团财务部</t>
    <phoneticPr fontId="5" type="noConversion"/>
  </si>
  <si>
    <t>路燕</t>
    <phoneticPr fontId="5" type="noConversion"/>
  </si>
  <si>
    <t>女</t>
    <phoneticPr fontId="5" type="noConversion"/>
  </si>
  <si>
    <t>资本管理专业总监</t>
    <phoneticPr fontId="5" type="noConversion"/>
  </si>
  <si>
    <t>张亮</t>
    <phoneticPr fontId="5" type="noConversion"/>
  </si>
  <si>
    <t>综合管理高级经理</t>
    <phoneticPr fontId="5" type="noConversion"/>
  </si>
  <si>
    <t>集团审计部</t>
    <phoneticPr fontId="5" type="noConversion"/>
  </si>
  <si>
    <t>李凯</t>
    <phoneticPr fontId="5" type="noConversion"/>
  </si>
  <si>
    <t>风险管理专业副总监</t>
    <phoneticPr fontId="5" type="noConversion"/>
  </si>
  <si>
    <t>中共党员</t>
    <phoneticPr fontId="5" type="noConversion"/>
  </si>
  <si>
    <t>李旭刚</t>
    <phoneticPr fontId="5" type="noConversion"/>
  </si>
  <si>
    <t>纪检监察员（助理经理级）</t>
    <phoneticPr fontId="5" type="noConversion"/>
  </si>
  <si>
    <t>陈文余</t>
    <phoneticPr fontId="5" type="noConversion"/>
  </si>
  <si>
    <t>助理公司秘书主任</t>
    <phoneticPr fontId="5" type="noConversion"/>
  </si>
  <si>
    <t xml:space="preserve">公司秘书文凭（Diploma for Company Serectary ） </t>
    <phoneticPr fontId="5" type="noConversion"/>
  </si>
  <si>
    <t>苗毓恩</t>
  </si>
  <si>
    <t>健康管理专业总监</t>
  </si>
  <si>
    <t>集团巡视办</t>
    <phoneticPr fontId="5" type="noConversion"/>
  </si>
  <si>
    <t>王继珠</t>
    <phoneticPr fontId="5" type="noConversion"/>
  </si>
  <si>
    <t>纪检监督经理</t>
    <phoneticPr fontId="5" type="noConversion"/>
  </si>
  <si>
    <t>华润大学</t>
  </si>
  <si>
    <t>曾梦雅</t>
  </si>
  <si>
    <t>助理培训师</t>
  </si>
  <si>
    <t>希望小镇</t>
  </si>
  <si>
    <t>雷章钧</t>
  </si>
  <si>
    <t>精装修工程高级经理</t>
  </si>
  <si>
    <t>赵建林</t>
  </si>
  <si>
    <t>党群行政</t>
  </si>
  <si>
    <t>罗占泽</t>
  </si>
  <si>
    <t>技术支持部土建主任师</t>
  </si>
  <si>
    <t>倪自由</t>
  </si>
  <si>
    <t>客房部副经理</t>
  </si>
  <si>
    <t>集团群工部</t>
    <phoneticPr fontId="5" type="noConversion"/>
  </si>
  <si>
    <t>陈旭</t>
    <phoneticPr fontId="5" type="noConversion"/>
  </si>
  <si>
    <t>专员</t>
    <phoneticPr fontId="5" type="noConversion"/>
  </si>
  <si>
    <t>集团战略部</t>
    <phoneticPr fontId="5" type="noConversion"/>
  </si>
  <si>
    <t>集团监察部</t>
    <phoneticPr fontId="5" type="noConversion"/>
  </si>
  <si>
    <t>集团法律部</t>
    <phoneticPr fontId="5" type="noConversion"/>
  </si>
  <si>
    <t>集团EHS部</t>
    <phoneticPr fontId="5" type="noConversion"/>
  </si>
  <si>
    <t>李兆祺</t>
    <phoneticPr fontId="5" type="noConversion"/>
  </si>
  <si>
    <t>集团办公室</t>
    <phoneticPr fontId="5" type="noConversion"/>
  </si>
  <si>
    <t>华润电力</t>
    <phoneticPr fontId="5" type="noConversion"/>
  </si>
  <si>
    <t>华润电力</t>
  </si>
  <si>
    <t>杨洋</t>
    <phoneticPr fontId="5" type="noConversion"/>
  </si>
  <si>
    <t>党群工作部</t>
    <phoneticPr fontId="5" type="noConversion"/>
  </si>
  <si>
    <t>党委秘书和企业文化专业师</t>
    <phoneticPr fontId="5" type="noConversion"/>
  </si>
  <si>
    <t>胡翼飞</t>
    <phoneticPr fontId="5" type="noConversion"/>
  </si>
  <si>
    <t>建设管理部</t>
    <phoneticPr fontId="5" type="noConversion"/>
  </si>
  <si>
    <t>风机主任工程师</t>
    <phoneticPr fontId="5" type="noConversion"/>
  </si>
  <si>
    <t>乔星</t>
    <phoneticPr fontId="5" type="noConversion"/>
  </si>
  <si>
    <t>办公室</t>
    <phoneticPr fontId="5" type="noConversion"/>
  </si>
  <si>
    <t>机要秘书</t>
    <phoneticPr fontId="5" type="noConversion"/>
  </si>
  <si>
    <t>李军红</t>
    <phoneticPr fontId="5" type="noConversion"/>
  </si>
  <si>
    <t>控股总部采购管理部</t>
    <phoneticPr fontId="5" type="noConversion"/>
  </si>
  <si>
    <t>采购业务管理主任师</t>
    <phoneticPr fontId="5" type="noConversion"/>
  </si>
  <si>
    <t>刘遵礼</t>
    <phoneticPr fontId="5" type="noConversion"/>
  </si>
  <si>
    <t>华润天能公司汉王留守处</t>
    <phoneticPr fontId="5" type="noConversion"/>
  </si>
  <si>
    <t>汉王留守处副主任（主持工作）</t>
  </si>
  <si>
    <t>岳啸鸣</t>
    <phoneticPr fontId="5" type="noConversion"/>
  </si>
  <si>
    <t>技术研究院润电能源科学技术有限公司</t>
    <phoneticPr fontId="5" type="noConversion"/>
  </si>
  <si>
    <t>电气中心副主任</t>
  </si>
  <si>
    <t>陈志晓</t>
  </si>
  <si>
    <t>技术研究院智能安全工程技术研发中心</t>
    <phoneticPr fontId="5" type="noConversion"/>
  </si>
  <si>
    <t>视频算法开发工程师</t>
  </si>
  <si>
    <t>高建辉</t>
    <phoneticPr fontId="5" type="noConversion"/>
  </si>
  <si>
    <t>华润电力（常熟）有限公司</t>
    <phoneticPr fontId="5" type="noConversion"/>
  </si>
  <si>
    <t>EHS部部长</t>
    <phoneticPr fontId="5" type="noConversion"/>
  </si>
  <si>
    <t>刘成钧</t>
    <phoneticPr fontId="5" type="noConversion"/>
  </si>
  <si>
    <t>南京化学工业园热电有限公司</t>
    <phoneticPr fontId="5" type="noConversion"/>
  </si>
  <si>
    <t>电气主管</t>
    <phoneticPr fontId="5" type="noConversion"/>
  </si>
  <si>
    <t>张立涛</t>
    <phoneticPr fontId="5" type="noConversion"/>
  </si>
  <si>
    <t>徐州华润热力总公司</t>
    <phoneticPr fontId="5" type="noConversion"/>
  </si>
  <si>
    <t>热力营销部副部长</t>
    <phoneticPr fontId="5" type="noConversion"/>
  </si>
  <si>
    <t>周跃</t>
  </si>
  <si>
    <t>江苏大区新疆宜化项目部</t>
    <phoneticPr fontId="5" type="noConversion"/>
  </si>
  <si>
    <t>副经理</t>
  </si>
  <si>
    <t>冯爽</t>
  </si>
  <si>
    <t>粤西北新能源公司</t>
  </si>
  <si>
    <t>连州六期项目助理总指挥</t>
  </si>
  <si>
    <t>33</t>
  </si>
  <si>
    <t>杨桂宝</t>
  </si>
  <si>
    <t>玉林新能源公司</t>
  </si>
  <si>
    <t>苍梧六堡项目助理总指挥</t>
  </si>
  <si>
    <t>35</t>
  </si>
  <si>
    <t>刘红彦</t>
  </si>
  <si>
    <t>华润电力（贺州）有限公司</t>
  </si>
  <si>
    <t>营销部副部长</t>
  </si>
  <si>
    <t>48</t>
  </si>
  <si>
    <t>李小磊</t>
  </si>
  <si>
    <t>华润电力（海丰）有限公司</t>
  </si>
  <si>
    <t>发电部副部长</t>
  </si>
  <si>
    <t>41</t>
  </si>
  <si>
    <t>王再章</t>
  </si>
  <si>
    <t>湖南华润电力鲤鱼江有限公司</t>
  </si>
  <si>
    <t>EHS部助理部长</t>
  </si>
  <si>
    <t>王利波</t>
    <phoneticPr fontId="5" type="noConversion"/>
  </si>
  <si>
    <t>河南华润电力首阳山有限公司</t>
    <phoneticPr fontId="5" type="noConversion"/>
  </si>
  <si>
    <t>菅英杰</t>
    <phoneticPr fontId="5" type="noConversion"/>
  </si>
  <si>
    <t>南阳新能源公司临颍项目</t>
    <phoneticPr fontId="5" type="noConversion"/>
  </si>
  <si>
    <t>副总指挥</t>
    <phoneticPr fontId="5" type="noConversion"/>
  </si>
  <si>
    <t>熊希东</t>
    <phoneticPr fontId="5" type="noConversion"/>
  </si>
  <si>
    <t>冀北新能源公司</t>
    <phoneticPr fontId="5" type="noConversion"/>
  </si>
  <si>
    <t>元宝山项目总指挥</t>
    <phoneticPr fontId="5" type="noConversion"/>
  </si>
  <si>
    <t>华润电力（渤海新区）有限公司</t>
    <phoneticPr fontId="5" type="noConversion"/>
  </si>
  <si>
    <t>技术支持部助理部长</t>
    <phoneticPr fontId="5" type="noConversion"/>
  </si>
  <si>
    <t>沧州华润热电有限公司</t>
    <phoneticPr fontId="5" type="noConversion"/>
  </si>
  <si>
    <t>检修公司高压焊工</t>
    <phoneticPr fontId="5" type="noConversion"/>
  </si>
  <si>
    <t>华中大区办公室</t>
    <phoneticPr fontId="5" type="noConversion"/>
  </si>
  <si>
    <t>办公室副主任</t>
    <phoneticPr fontId="5" type="noConversion"/>
  </si>
  <si>
    <t>华润电力（宜昌）有限公司</t>
    <phoneticPr fontId="5" type="noConversion"/>
  </si>
  <si>
    <t>营销部部长</t>
    <phoneticPr fontId="5" type="noConversion"/>
  </si>
  <si>
    <t>李圣明</t>
    <phoneticPr fontId="5" type="noConversion"/>
  </si>
  <si>
    <t>华润新能源投资有限公司随州分公司</t>
    <phoneticPr fontId="5" type="noConversion"/>
  </si>
  <si>
    <t>建设部助理总经理</t>
    <phoneticPr fontId="5" type="noConversion"/>
  </si>
  <si>
    <t>华东大区新能源运维公司</t>
    <phoneticPr fontId="5" type="noConversion"/>
  </si>
  <si>
    <t>刘衡涛</t>
    <phoneticPr fontId="5" type="noConversion"/>
  </si>
  <si>
    <t>锡盟新能源公司</t>
    <phoneticPr fontId="5" type="noConversion"/>
  </si>
  <si>
    <t>孙景武</t>
    <phoneticPr fontId="5" type="noConversion"/>
  </si>
  <si>
    <t>北方大区煤炭管理部</t>
    <phoneticPr fontId="5" type="noConversion"/>
  </si>
  <si>
    <t>部门助理总经理</t>
    <phoneticPr fontId="5" type="noConversion"/>
  </si>
  <si>
    <t>孙宝国</t>
    <phoneticPr fontId="5" type="noConversion"/>
  </si>
  <si>
    <t>检修项目部经理</t>
    <phoneticPr fontId="5" type="noConversion"/>
  </si>
  <si>
    <t>西南大区/华润风电（重庆）有限公司</t>
    <phoneticPr fontId="5" type="noConversion"/>
  </si>
  <si>
    <t>总经理</t>
    <phoneticPr fontId="5" type="noConversion"/>
  </si>
  <si>
    <t>陈伟东</t>
    <phoneticPr fontId="5" type="noConversion"/>
  </si>
  <si>
    <t>港航管理部助理部长</t>
    <phoneticPr fontId="5" type="noConversion"/>
  </si>
  <si>
    <t>华润水泥（惠州）有限公司</t>
    <phoneticPr fontId="5" type="noConversion"/>
  </si>
  <si>
    <t>莫焜升</t>
    <phoneticPr fontId="5" type="noConversion"/>
  </si>
  <si>
    <t>华润水泥（封开）有限公司</t>
    <phoneticPr fontId="5" type="noConversion"/>
  </si>
  <si>
    <t>汤晓刚</t>
    <phoneticPr fontId="5" type="noConversion"/>
  </si>
  <si>
    <t>东莞华润水泥厂有限公司</t>
    <phoneticPr fontId="5" type="noConversion"/>
  </si>
  <si>
    <t>李科</t>
    <phoneticPr fontId="5" type="noConversion"/>
  </si>
  <si>
    <t>陈永明</t>
    <phoneticPr fontId="5" type="noConversion"/>
  </si>
  <si>
    <t>廉江市丰诚水泥有限公司</t>
    <phoneticPr fontId="5" type="noConversion"/>
  </si>
  <si>
    <t>黎根</t>
    <phoneticPr fontId="5" type="noConversion"/>
  </si>
  <si>
    <t>华润混凝土（惠州）有限公司</t>
    <phoneticPr fontId="5" type="noConversion"/>
  </si>
  <si>
    <t>邵茂本</t>
    <phoneticPr fontId="5" type="noConversion"/>
  </si>
  <si>
    <t>男</t>
    <phoneticPr fontId="5" type="noConversion"/>
  </si>
  <si>
    <t>华润混凝土（肇庆）有限公司</t>
    <phoneticPr fontId="5" type="noConversion"/>
  </si>
  <si>
    <t>梅松</t>
    <phoneticPr fontId="5" type="noConversion"/>
  </si>
  <si>
    <t>华润水泥（平南）有限公司</t>
    <phoneticPr fontId="5" type="noConversion"/>
  </si>
  <si>
    <t>蒋华生</t>
    <phoneticPr fontId="5" type="noConversion"/>
  </si>
  <si>
    <t>华润水泥（田阳）有限公司</t>
    <phoneticPr fontId="5" type="noConversion"/>
  </si>
  <si>
    <t>周远翔</t>
    <phoneticPr fontId="5" type="noConversion"/>
  </si>
  <si>
    <t>华润水泥（合浦）有限公司</t>
    <phoneticPr fontId="5" type="noConversion"/>
  </si>
  <si>
    <t>韦明节</t>
    <phoneticPr fontId="5" type="noConversion"/>
  </si>
  <si>
    <t>华润水泥（上思）有限公司</t>
    <phoneticPr fontId="5" type="noConversion"/>
  </si>
  <si>
    <t>吴斌宁</t>
    <phoneticPr fontId="5" type="noConversion"/>
  </si>
  <si>
    <t>华润水泥（南宁）有限公司</t>
    <phoneticPr fontId="5" type="noConversion"/>
  </si>
  <si>
    <t>兰文章</t>
    <phoneticPr fontId="5" type="noConversion"/>
  </si>
  <si>
    <t>华润水泥（贵港）有限公司</t>
    <phoneticPr fontId="5" type="noConversion"/>
  </si>
  <si>
    <t>罗龙海</t>
    <phoneticPr fontId="5" type="noConversion"/>
  </si>
  <si>
    <t>华润混凝土（贵港）有限公司</t>
    <phoneticPr fontId="5" type="noConversion"/>
  </si>
  <si>
    <t>鲍春辉</t>
    <phoneticPr fontId="5" type="noConversion"/>
  </si>
  <si>
    <t>华润混凝土（广西）有限公司</t>
    <phoneticPr fontId="5" type="noConversion"/>
  </si>
  <si>
    <t>陈世好</t>
    <phoneticPr fontId="5" type="noConversion"/>
  </si>
  <si>
    <t>华润混凝土（防城港）有限公司</t>
    <phoneticPr fontId="5" type="noConversion"/>
  </si>
  <si>
    <t>周富隆</t>
    <phoneticPr fontId="5" type="noConversion"/>
  </si>
  <si>
    <t>广西大区部室</t>
    <phoneticPr fontId="5" type="noConversion"/>
  </si>
  <si>
    <t>陈尧</t>
    <phoneticPr fontId="5" type="noConversion"/>
  </si>
  <si>
    <t>福建大区部室</t>
    <phoneticPr fontId="5" type="noConversion"/>
  </si>
  <si>
    <t>大学本科</t>
    <phoneticPr fontId="5" type="noConversion"/>
  </si>
  <si>
    <t>温卫峰</t>
    <phoneticPr fontId="5" type="noConversion"/>
  </si>
  <si>
    <t>华润水泥（龙岩雁石）有限公司</t>
    <phoneticPr fontId="5" type="noConversion"/>
  </si>
  <si>
    <t>罗培生</t>
    <phoneticPr fontId="5" type="noConversion"/>
  </si>
  <si>
    <t>华润水泥（龙岩）有限公司</t>
    <phoneticPr fontId="5" type="noConversion"/>
  </si>
  <si>
    <t>何平</t>
    <phoneticPr fontId="5" type="noConversion"/>
  </si>
  <si>
    <t>海南大区部室</t>
    <phoneticPr fontId="5" type="noConversion"/>
  </si>
  <si>
    <t>谢林</t>
    <phoneticPr fontId="5" type="noConversion"/>
  </si>
  <si>
    <t>栗鹏涛</t>
    <phoneticPr fontId="5" type="noConversion"/>
  </si>
  <si>
    <t>华润水泥</t>
    <phoneticPr fontId="5" type="noConversion"/>
  </si>
  <si>
    <t>华润金融控股有限公司</t>
    <phoneticPr fontId="5" type="noConversion"/>
  </si>
  <si>
    <t>中共党员</t>
    <phoneticPr fontId="5" type="noConversion"/>
  </si>
  <si>
    <t>信托业务经理</t>
    <phoneticPr fontId="5" type="noConversion"/>
  </si>
  <si>
    <t>风险管理二部助理总监</t>
    <phoneticPr fontId="5" type="noConversion"/>
  </si>
  <si>
    <t>研究部研究员</t>
    <phoneticPr fontId="5" type="noConversion"/>
  </si>
  <si>
    <t>喻隆</t>
    <phoneticPr fontId="5" type="noConversion"/>
  </si>
  <si>
    <t>杨挺</t>
    <phoneticPr fontId="5" type="noConversion"/>
  </si>
  <si>
    <t>男</t>
    <phoneticPr fontId="5" type="noConversion"/>
  </si>
  <si>
    <t>大学本科</t>
    <phoneticPr fontId="5" type="noConversion"/>
  </si>
  <si>
    <t>集团智信部</t>
    <phoneticPr fontId="5" type="noConversion"/>
  </si>
  <si>
    <t>高级经理</t>
    <phoneticPr fontId="5" type="noConversion"/>
  </si>
  <si>
    <t>会员运营高级经理</t>
    <phoneticPr fontId="5" type="noConversion"/>
  </si>
  <si>
    <t>高级运营顾问</t>
    <phoneticPr fontId="5" type="noConversion"/>
  </si>
  <si>
    <t>华润环保</t>
    <phoneticPr fontId="5" type="noConversion"/>
  </si>
  <si>
    <t>壮冬</t>
    <phoneticPr fontId="5" type="noConversion"/>
  </si>
  <si>
    <t>男</t>
    <phoneticPr fontId="5" type="noConversion"/>
  </si>
  <si>
    <t>华润环保总部人力资源及行政部</t>
    <phoneticPr fontId="5" type="noConversion"/>
  </si>
  <si>
    <t>人力资源及行政部高级经理</t>
    <phoneticPr fontId="5" type="noConversion"/>
  </si>
  <si>
    <t>吴新亮</t>
    <phoneticPr fontId="5" type="noConversion"/>
  </si>
  <si>
    <t>华润环保水务有限公司菏泽分公司</t>
    <phoneticPr fontId="5" type="noConversion"/>
  </si>
  <si>
    <t>厂长</t>
    <phoneticPr fontId="5" type="noConversion"/>
  </si>
  <si>
    <t>群众</t>
    <phoneticPr fontId="5" type="noConversion"/>
  </si>
  <si>
    <t>华润环保</t>
    <phoneticPr fontId="5" type="noConversion"/>
  </si>
  <si>
    <t>张兰</t>
    <phoneticPr fontId="5" type="noConversion"/>
  </si>
  <si>
    <t>山东滨州华润纺织有限公司</t>
    <phoneticPr fontId="5" type="noConversion"/>
  </si>
  <si>
    <t>纺二车间主任</t>
    <phoneticPr fontId="5" type="noConversion"/>
  </si>
  <si>
    <t>屈蒨桦</t>
    <phoneticPr fontId="5" type="noConversion"/>
  </si>
  <si>
    <t>女</t>
    <phoneticPr fontId="5" type="noConversion"/>
  </si>
  <si>
    <t>纺织事业部（香港）</t>
    <phoneticPr fontId="5" type="noConversion"/>
  </si>
  <si>
    <t>办事员</t>
    <phoneticPr fontId="5" type="noConversion"/>
  </si>
  <si>
    <t>占宏</t>
    <phoneticPr fontId="5" type="noConversion"/>
  </si>
  <si>
    <t>圣马可（珠海）实业有限公司</t>
    <phoneticPr fontId="5" type="noConversion"/>
  </si>
  <si>
    <t>业务经理</t>
    <phoneticPr fontId="5" type="noConversion"/>
  </si>
  <si>
    <t>专科</t>
    <phoneticPr fontId="5" type="noConversion"/>
  </si>
  <si>
    <t>华润置地</t>
    <phoneticPr fontId="5" type="noConversion"/>
  </si>
  <si>
    <t>陈诗芸</t>
  </si>
  <si>
    <t>置地总部</t>
    <phoneticPr fontId="11" type="noConversion"/>
  </si>
  <si>
    <t>置地总部财务部资本管理副总监</t>
  </si>
  <si>
    <t>36</t>
  </si>
  <si>
    <t>中共党员</t>
    <phoneticPr fontId="11" type="noConversion"/>
  </si>
  <si>
    <t>置地总部</t>
    <phoneticPr fontId="11" type="noConversion"/>
  </si>
  <si>
    <t>中共党员</t>
    <phoneticPr fontId="11" type="noConversion"/>
  </si>
  <si>
    <t>中共预备党员</t>
    <phoneticPr fontId="11" type="noConversion"/>
  </si>
  <si>
    <t>华润置地</t>
    <phoneticPr fontId="5" type="noConversion"/>
  </si>
  <si>
    <t>华润万家</t>
    <phoneticPr fontId="5" type="noConversion"/>
  </si>
  <si>
    <t>华润五丰分销（深圳）有限公司</t>
    <phoneticPr fontId="5" type="noConversion"/>
  </si>
  <si>
    <t>香港国际分销</t>
    <phoneticPr fontId="5" type="noConversion"/>
  </si>
  <si>
    <t>华润生物医药（深圳）有限公司</t>
    <phoneticPr fontId="4" type="noConversion"/>
  </si>
  <si>
    <t>浙江新赛科药业有限公司</t>
    <phoneticPr fontId="4" type="noConversion"/>
  </si>
  <si>
    <t>华润电力</t>
    <phoneticPr fontId="5" type="noConversion"/>
  </si>
  <si>
    <t>代建强</t>
    <phoneticPr fontId="5" type="noConversion"/>
  </si>
  <si>
    <t>男</t>
    <phoneticPr fontId="5" type="noConversion"/>
  </si>
  <si>
    <t>战略发展部</t>
    <phoneticPr fontId="5" type="noConversion"/>
  </si>
  <si>
    <t>战略评价主任师</t>
    <phoneticPr fontId="5" type="noConversion"/>
  </si>
  <si>
    <t>中共党员</t>
    <phoneticPr fontId="5" type="noConversion"/>
  </si>
  <si>
    <t>华润电力</t>
    <phoneticPr fontId="5" type="noConversion"/>
  </si>
  <si>
    <t>华润电力登封有限公司</t>
    <phoneticPr fontId="5" type="noConversion"/>
  </si>
  <si>
    <t>副技术总监</t>
    <phoneticPr fontId="5" type="noConversion"/>
  </si>
  <si>
    <t>韩建朋</t>
    <phoneticPr fontId="5" type="noConversion"/>
  </si>
  <si>
    <t>发电部部长</t>
    <phoneticPr fontId="5" type="noConversion"/>
  </si>
  <si>
    <t>男</t>
    <phoneticPr fontId="5" type="noConversion"/>
  </si>
  <si>
    <t>朱献宾</t>
    <phoneticPr fontId="5" type="noConversion"/>
  </si>
  <si>
    <t>中西大区建设部</t>
    <phoneticPr fontId="5" type="noConversion"/>
  </si>
  <si>
    <t>中共党员</t>
    <phoneticPr fontId="5" type="noConversion"/>
  </si>
  <si>
    <t>王云雷</t>
    <phoneticPr fontId="5" type="noConversion"/>
  </si>
  <si>
    <t>王晓东</t>
    <phoneticPr fontId="5" type="noConversion"/>
  </si>
  <si>
    <t>专科</t>
    <phoneticPr fontId="5" type="noConversion"/>
  </si>
  <si>
    <t>周磊</t>
    <phoneticPr fontId="5" type="noConversion"/>
  </si>
  <si>
    <t>喻冠</t>
    <phoneticPr fontId="5" type="noConversion"/>
  </si>
  <si>
    <t>项目经理</t>
    <phoneticPr fontId="5" type="noConversion"/>
  </si>
  <si>
    <t>余光辉</t>
    <phoneticPr fontId="5" type="noConversion"/>
  </si>
  <si>
    <t>华东大区建设部</t>
    <phoneticPr fontId="5" type="noConversion"/>
  </si>
  <si>
    <t>赵军</t>
    <phoneticPr fontId="5" type="noConversion"/>
  </si>
  <si>
    <t>副场长（主持工作）</t>
    <phoneticPr fontId="5" type="noConversion"/>
  </si>
  <si>
    <t>锡林浩特项目总经理</t>
    <phoneticPr fontId="5" type="noConversion"/>
  </si>
  <si>
    <t>群众</t>
    <phoneticPr fontId="5" type="noConversion"/>
  </si>
  <si>
    <t>沈阳华润热电有限公司</t>
    <phoneticPr fontId="5" type="noConversion"/>
  </si>
  <si>
    <t>漆智慧</t>
    <phoneticPr fontId="5" type="noConversion"/>
  </si>
  <si>
    <t>华润电力（温州）有限公司</t>
    <phoneticPr fontId="5" type="noConversion"/>
  </si>
  <si>
    <t>翁大涛</t>
    <phoneticPr fontId="5" type="noConversion"/>
  </si>
  <si>
    <t>纪委办公室高级经理</t>
    <phoneticPr fontId="5" type="noConversion"/>
  </si>
  <si>
    <t>珠海分行横琴分行营业部总经理</t>
    <phoneticPr fontId="5" type="noConversion"/>
  </si>
  <si>
    <t>吴迪亨</t>
  </si>
  <si>
    <t>珠海华润银行股份有限公司</t>
    <phoneticPr fontId="5" type="noConversion"/>
  </si>
  <si>
    <t>广州分行个贷客户经理</t>
    <phoneticPr fontId="5" type="noConversion"/>
  </si>
  <si>
    <t>华润信托</t>
    <phoneticPr fontId="5" type="noConversion"/>
  </si>
  <si>
    <t>卢梦怡</t>
    <phoneticPr fontId="5" type="noConversion"/>
  </si>
  <si>
    <t>应妮</t>
    <phoneticPr fontId="5" type="noConversion"/>
  </si>
  <si>
    <t>华润资产管理有限公司</t>
    <phoneticPr fontId="5" type="noConversion"/>
  </si>
  <si>
    <t>中共党员</t>
    <phoneticPr fontId="5" type="noConversion"/>
  </si>
  <si>
    <t>华润资本</t>
    <phoneticPr fontId="5" type="noConversion"/>
  </si>
  <si>
    <t>战略部专业助理总监</t>
    <phoneticPr fontId="5" type="noConversion"/>
  </si>
  <si>
    <t>农工民主党</t>
    <phoneticPr fontId="5" type="noConversion"/>
  </si>
  <si>
    <t>华润资本</t>
    <phoneticPr fontId="5" type="noConversion"/>
  </si>
  <si>
    <t>秋晓春</t>
    <phoneticPr fontId="5" type="noConversion"/>
  </si>
  <si>
    <t>男</t>
    <phoneticPr fontId="5" type="noConversion"/>
  </si>
  <si>
    <t>华润资本管理有限公司</t>
    <phoneticPr fontId="5" type="noConversion"/>
  </si>
  <si>
    <t>华润金融</t>
    <phoneticPr fontId="5" type="noConversion"/>
  </si>
  <si>
    <t>赵诗</t>
    <phoneticPr fontId="5" type="noConversion"/>
  </si>
  <si>
    <t>华润融资租赁有限公司</t>
    <phoneticPr fontId="5" type="noConversion"/>
  </si>
  <si>
    <t>中共党员</t>
    <phoneticPr fontId="5" type="noConversion"/>
  </si>
  <si>
    <t>群众</t>
    <phoneticPr fontId="5" type="noConversion"/>
  </si>
  <si>
    <t>苏展</t>
    <phoneticPr fontId="5" type="noConversion"/>
  </si>
  <si>
    <t>华润元大基金基金有限公司</t>
    <phoneticPr fontId="5" type="noConversion"/>
  </si>
  <si>
    <t>华润金融</t>
    <phoneticPr fontId="5" type="noConversion"/>
  </si>
  <si>
    <t>——</t>
    <phoneticPr fontId="5" type="noConversion"/>
  </si>
  <si>
    <t>中共党员</t>
    <phoneticPr fontId="4" type="noConversion"/>
  </si>
  <si>
    <t>研究生-硕士</t>
    <phoneticPr fontId="5" type="noConversion"/>
  </si>
  <si>
    <t>柯昌风</t>
    <phoneticPr fontId="5" type="noConversion"/>
  </si>
  <si>
    <t>徐哲</t>
    <phoneticPr fontId="5" type="noConversion"/>
  </si>
  <si>
    <t>辽宁华润五丰营销有限公司</t>
    <phoneticPr fontId="5" type="noConversion"/>
  </si>
  <si>
    <t>东北区总经理</t>
    <phoneticPr fontId="5" type="noConversion"/>
  </si>
  <si>
    <t>大专</t>
    <phoneticPr fontId="5" type="noConversion"/>
  </si>
  <si>
    <t>翟利峰</t>
    <phoneticPr fontId="5" type="noConversion"/>
  </si>
  <si>
    <t>研究经理</t>
    <phoneticPr fontId="5" type="noConversion"/>
  </si>
  <si>
    <t>中共预备党员</t>
    <phoneticPr fontId="11" type="noConversion"/>
  </si>
  <si>
    <t>吴岗</t>
    <phoneticPr fontId="5" type="noConversion"/>
  </si>
  <si>
    <t>香港车队队长</t>
    <phoneticPr fontId="5" type="noConversion"/>
  </si>
  <si>
    <t>陈锐</t>
    <phoneticPr fontId="5" type="noConversion"/>
  </si>
  <si>
    <t>沈健</t>
    <phoneticPr fontId="5" type="noConversion"/>
  </si>
  <si>
    <t>臧坤</t>
    <phoneticPr fontId="5" type="noConversion"/>
  </si>
  <si>
    <t>肖敏</t>
    <phoneticPr fontId="5" type="noConversion"/>
  </si>
  <si>
    <t>孙旭</t>
    <phoneticPr fontId="5" type="noConversion"/>
  </si>
  <si>
    <t>李志</t>
    <phoneticPr fontId="5" type="noConversion"/>
  </si>
  <si>
    <t>胡晓</t>
    <phoneticPr fontId="5" type="noConversion"/>
  </si>
  <si>
    <t>陈亮</t>
    <phoneticPr fontId="5" type="noConversion"/>
  </si>
  <si>
    <t>姬斌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</si>
</sst>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_ "/>
    <numFmt numFmtId="178" formatCode="0_ "/>
  </numFmts>
  <fonts count="18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name val="宋体"/>
      <family val="3"/>
      <charset val="134"/>
      <scheme val="minor"/>
    </font>
    <font>
      <sz val="10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10"/>
      <name val="仿宋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10"/>
      <color theme="1" tint="0.34998626667073579"/>
      <name val="仿宋"/>
      <family val="3"/>
      <charset val="134"/>
    </font>
    <font>
      <sz val="10"/>
      <color rgb="FFFF0000"/>
      <name val="仿宋"/>
      <family val="3"/>
      <charset val="134"/>
    </font>
    <font>
      <sz val="11"/>
      <color rgb="FFFF0000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1" xfId="5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" xfId="5" applyNumberFormat="1" applyFont="1" applyBorder="1" applyAlignment="1">
      <alignment horizontal="center" vertical="center"/>
    </xf>
    <xf numFmtId="0" fontId="10" fillId="0" borderId="1" xfId="5" applyNumberFormat="1" applyFont="1" applyBorder="1" applyAlignment="1">
      <alignment horizontal="center" vertical="center" wrapText="1"/>
    </xf>
    <xf numFmtId="0" fontId="9" fillId="0" borderId="0" xfId="0" applyFont="1"/>
    <xf numFmtId="49" fontId="10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10" fillId="0" borderId="1" xfId="5" applyNumberFormat="1" applyFont="1" applyBorder="1" applyAlignment="1">
      <alignment horizontal="center" vertical="center" wrapText="1"/>
    </xf>
    <xf numFmtId="176" fontId="10" fillId="0" borderId="1" xfId="5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2" fontId="9" fillId="0" borderId="0" xfId="0" applyNumberFormat="1" applyFont="1"/>
    <xf numFmtId="0" fontId="13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0" fillId="0" borderId="3" xfId="5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78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/>
    <xf numFmtId="0" fontId="14" fillId="0" borderId="0" xfId="0" applyFont="1"/>
    <xf numFmtId="1" fontId="10" fillId="0" borderId="1" xfId="5" applyNumberFormat="1" applyFont="1" applyBorder="1" applyAlignment="1">
      <alignment horizontal="center" vertical="center" wrapText="1"/>
    </xf>
    <xf numFmtId="1" fontId="10" fillId="0" borderId="1" xfId="0" quotePrefix="1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 wrapText="1"/>
    </xf>
    <xf numFmtId="178" fontId="14" fillId="0" borderId="3" xfId="0" applyNumberFormat="1" applyFont="1" applyBorder="1" applyAlignment="1">
      <alignment horizontal="center" vertical="center" wrapText="1"/>
    </xf>
    <xf numFmtId="178" fontId="10" fillId="0" borderId="1" xfId="5" applyNumberFormat="1" applyFont="1" applyBorder="1" applyAlignment="1">
      <alignment horizontal="center" vertical="center" wrapText="1"/>
    </xf>
    <xf numFmtId="178" fontId="10" fillId="0" borderId="1" xfId="5" applyNumberFormat="1" applyFont="1" applyBorder="1" applyAlignment="1">
      <alignment horizontal="center" vertical="center"/>
    </xf>
    <xf numFmtId="1" fontId="10" fillId="0" borderId="1" xfId="5" applyNumberFormat="1" applyFont="1" applyFill="1" applyBorder="1" applyAlignment="1">
      <alignment horizontal="center" vertical="center"/>
    </xf>
    <xf numFmtId="1" fontId="10" fillId="0" borderId="1" xfId="5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2" xfId="4"/>
    <cellStyle name="常规 3" xfId="2"/>
    <cellStyle name="常规 4" xfId="3"/>
    <cellStyle name="常规 5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37"/>
  <sheetViews>
    <sheetView tabSelected="1" zoomScale="85" zoomScaleNormal="85" workbookViewId="0">
      <selection activeCell="K232" sqref="K232"/>
    </sheetView>
  </sheetViews>
  <sheetFormatPr defaultColWidth="9" defaultRowHeight="13.5" x14ac:dyDescent="0.15"/>
  <cols>
    <col min="1" max="1" width="5.125" style="2" customWidth="1"/>
    <col min="2" max="2" width="17.875" style="3" customWidth="1"/>
    <col min="3" max="3" width="8" style="3" customWidth="1"/>
    <col min="4" max="4" width="4.75" style="3" customWidth="1"/>
    <col min="5" max="5" width="43.125" style="4" customWidth="1"/>
    <col min="6" max="6" width="39.25" style="4" customWidth="1"/>
    <col min="7" max="7" width="5.625" style="6" customWidth="1"/>
    <col min="8" max="8" width="7.125" style="5" customWidth="1"/>
    <col min="9" max="9" width="13.875" style="1" customWidth="1"/>
    <col min="10" max="10" width="13.625" style="1" customWidth="1"/>
    <col min="11" max="11" width="11.375" style="1" bestFit="1" customWidth="1"/>
    <col min="12" max="16384" width="9" style="1"/>
  </cols>
  <sheetData>
    <row r="1" spans="1:10" ht="47.25" customHeight="1" x14ac:dyDescent="0.15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4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9" t="s">
        <v>6</v>
      </c>
      <c r="H2" s="8" t="s">
        <v>8</v>
      </c>
      <c r="I2" s="7" t="s">
        <v>9</v>
      </c>
      <c r="J2" s="7" t="s">
        <v>7</v>
      </c>
    </row>
    <row r="3" spans="1:10" s="36" customFormat="1" ht="21" customHeight="1" x14ac:dyDescent="0.15">
      <c r="A3" s="21">
        <v>1</v>
      </c>
      <c r="B3" s="17" t="s">
        <v>152</v>
      </c>
      <c r="C3" s="17" t="s">
        <v>120</v>
      </c>
      <c r="D3" s="17" t="s">
        <v>17</v>
      </c>
      <c r="E3" s="17" t="s">
        <v>121</v>
      </c>
      <c r="F3" s="17" t="s">
        <v>122</v>
      </c>
      <c r="G3" s="17">
        <v>40</v>
      </c>
      <c r="H3" s="17">
        <v>18</v>
      </c>
      <c r="I3" s="17" t="s">
        <v>28</v>
      </c>
      <c r="J3" s="18" t="s">
        <v>277</v>
      </c>
    </row>
    <row r="4" spans="1:10" s="36" customFormat="1" ht="21" customHeight="1" x14ac:dyDescent="0.15">
      <c r="A4" s="21">
        <v>2</v>
      </c>
      <c r="B4" s="17" t="s">
        <v>152</v>
      </c>
      <c r="C4" s="17" t="s">
        <v>123</v>
      </c>
      <c r="D4" s="17" t="s">
        <v>12</v>
      </c>
      <c r="E4" s="17" t="s">
        <v>124</v>
      </c>
      <c r="F4" s="17" t="s">
        <v>125</v>
      </c>
      <c r="G4" s="17">
        <v>52</v>
      </c>
      <c r="H4" s="17">
        <v>17</v>
      </c>
      <c r="I4" s="17" t="s">
        <v>28</v>
      </c>
      <c r="J4" s="17" t="s">
        <v>126</v>
      </c>
    </row>
    <row r="5" spans="1:10" s="36" customFormat="1" ht="21" customHeight="1" x14ac:dyDescent="0.15">
      <c r="A5" s="21">
        <v>3</v>
      </c>
      <c r="B5" s="17" t="s">
        <v>152</v>
      </c>
      <c r="C5" s="17" t="s">
        <v>127</v>
      </c>
      <c r="D5" s="17" t="s">
        <v>12</v>
      </c>
      <c r="E5" s="17" t="s">
        <v>128</v>
      </c>
      <c r="F5" s="17" t="s">
        <v>129</v>
      </c>
      <c r="G5" s="22">
        <v>45</v>
      </c>
      <c r="H5" s="17">
        <v>16</v>
      </c>
      <c r="I5" s="17" t="s">
        <v>28</v>
      </c>
      <c r="J5" s="17" t="s">
        <v>93</v>
      </c>
    </row>
    <row r="6" spans="1:10" s="36" customFormat="1" ht="21" customHeight="1" x14ac:dyDescent="0.15">
      <c r="A6" s="21">
        <v>4</v>
      </c>
      <c r="B6" s="17" t="s">
        <v>152</v>
      </c>
      <c r="C6" s="17" t="s">
        <v>130</v>
      </c>
      <c r="D6" s="17" t="s">
        <v>12</v>
      </c>
      <c r="E6" s="17" t="s">
        <v>128</v>
      </c>
      <c r="F6" s="17" t="s">
        <v>131</v>
      </c>
      <c r="G6" s="22">
        <v>33</v>
      </c>
      <c r="H6" s="17">
        <v>15</v>
      </c>
      <c r="I6" s="17" t="s">
        <v>28</v>
      </c>
      <c r="J6" s="17" t="s">
        <v>93</v>
      </c>
    </row>
    <row r="7" spans="1:10" s="36" customFormat="1" ht="21" customHeight="1" x14ac:dyDescent="0.15">
      <c r="A7" s="21">
        <v>5</v>
      </c>
      <c r="B7" s="17" t="s">
        <v>152</v>
      </c>
      <c r="C7" s="17" t="s">
        <v>132</v>
      </c>
      <c r="D7" s="17" t="s">
        <v>17</v>
      </c>
      <c r="E7" s="17" t="s">
        <v>133</v>
      </c>
      <c r="F7" s="17" t="s">
        <v>134</v>
      </c>
      <c r="G7" s="17">
        <v>45</v>
      </c>
      <c r="H7" s="17">
        <v>17</v>
      </c>
      <c r="I7" s="17" t="s">
        <v>28</v>
      </c>
      <c r="J7" s="17" t="s">
        <v>1042</v>
      </c>
    </row>
    <row r="8" spans="1:10" s="36" customFormat="1" ht="21" customHeight="1" x14ac:dyDescent="0.15">
      <c r="A8" s="21">
        <v>6</v>
      </c>
      <c r="B8" s="17" t="s">
        <v>152</v>
      </c>
      <c r="C8" s="17" t="s">
        <v>135</v>
      </c>
      <c r="D8" s="17" t="s">
        <v>12</v>
      </c>
      <c r="E8" s="17" t="s">
        <v>136</v>
      </c>
      <c r="F8" s="17" t="s">
        <v>137</v>
      </c>
      <c r="G8" s="17">
        <v>32</v>
      </c>
      <c r="H8" s="17">
        <v>5</v>
      </c>
      <c r="I8" s="17" t="s">
        <v>15</v>
      </c>
      <c r="J8" s="18" t="s">
        <v>277</v>
      </c>
    </row>
    <row r="9" spans="1:10" s="36" customFormat="1" ht="21" customHeight="1" x14ac:dyDescent="0.15">
      <c r="A9" s="21">
        <v>7</v>
      </c>
      <c r="B9" s="17" t="s">
        <v>152</v>
      </c>
      <c r="C9" s="17" t="s">
        <v>138</v>
      </c>
      <c r="D9" s="17" t="s">
        <v>17</v>
      </c>
      <c r="E9" s="17" t="s">
        <v>136</v>
      </c>
      <c r="F9" s="17" t="s">
        <v>139</v>
      </c>
      <c r="G9" s="17">
        <v>41</v>
      </c>
      <c r="H9" s="17">
        <v>2</v>
      </c>
      <c r="I9" s="17" t="s">
        <v>15</v>
      </c>
      <c r="J9" s="17" t="s">
        <v>1042</v>
      </c>
    </row>
    <row r="10" spans="1:10" s="36" customFormat="1" ht="21" customHeight="1" x14ac:dyDescent="0.15">
      <c r="A10" s="21">
        <v>8</v>
      </c>
      <c r="B10" s="18" t="s">
        <v>152</v>
      </c>
      <c r="C10" s="17" t="s">
        <v>140</v>
      </c>
      <c r="D10" s="17" t="s">
        <v>12</v>
      </c>
      <c r="E10" s="17" t="s">
        <v>980</v>
      </c>
      <c r="F10" s="17" t="s">
        <v>141</v>
      </c>
      <c r="G10" s="17">
        <v>30</v>
      </c>
      <c r="H10" s="17">
        <v>2</v>
      </c>
      <c r="I10" s="17" t="s">
        <v>28</v>
      </c>
      <c r="J10" s="18" t="s">
        <v>280</v>
      </c>
    </row>
    <row r="11" spans="1:10" s="36" customFormat="1" ht="21" customHeight="1" x14ac:dyDescent="0.15">
      <c r="A11" s="21">
        <v>9</v>
      </c>
      <c r="B11" s="17" t="s">
        <v>152</v>
      </c>
      <c r="C11" s="17" t="s">
        <v>142</v>
      </c>
      <c r="D11" s="17" t="s">
        <v>12</v>
      </c>
      <c r="E11" s="17" t="s">
        <v>981</v>
      </c>
      <c r="F11" s="17" t="s">
        <v>143</v>
      </c>
      <c r="G11" s="17">
        <v>37</v>
      </c>
      <c r="H11" s="17">
        <v>6</v>
      </c>
      <c r="I11" s="17" t="s">
        <v>28</v>
      </c>
      <c r="J11" s="18" t="s">
        <v>277</v>
      </c>
    </row>
    <row r="12" spans="1:10" s="36" customFormat="1" ht="21" customHeight="1" x14ac:dyDescent="0.15">
      <c r="A12" s="21">
        <v>10</v>
      </c>
      <c r="B12" s="17" t="s">
        <v>152</v>
      </c>
      <c r="C12" s="17" t="s">
        <v>144</v>
      </c>
      <c r="D12" s="17" t="s">
        <v>17</v>
      </c>
      <c r="E12" s="17" t="s">
        <v>145</v>
      </c>
      <c r="F12" s="17" t="s">
        <v>146</v>
      </c>
      <c r="G12" s="17">
        <v>34</v>
      </c>
      <c r="H12" s="17">
        <v>4</v>
      </c>
      <c r="I12" s="17" t="s">
        <v>28</v>
      </c>
      <c r="J12" s="18" t="s">
        <v>277</v>
      </c>
    </row>
    <row r="13" spans="1:10" s="36" customFormat="1" ht="21" customHeight="1" x14ac:dyDescent="0.15">
      <c r="A13" s="21">
        <v>11</v>
      </c>
      <c r="B13" s="17" t="s">
        <v>152</v>
      </c>
      <c r="C13" s="17" t="s">
        <v>147</v>
      </c>
      <c r="D13" s="17" t="s">
        <v>12</v>
      </c>
      <c r="E13" s="17" t="s">
        <v>145</v>
      </c>
      <c r="F13" s="17" t="s">
        <v>148</v>
      </c>
      <c r="G13" s="17">
        <v>26</v>
      </c>
      <c r="H13" s="17">
        <v>4</v>
      </c>
      <c r="I13" s="17" t="s">
        <v>28</v>
      </c>
      <c r="J13" s="17" t="s">
        <v>93</v>
      </c>
    </row>
    <row r="14" spans="1:10" s="10" customFormat="1" ht="21" customHeight="1" x14ac:dyDescent="0.15">
      <c r="A14" s="21">
        <v>12</v>
      </c>
      <c r="B14" s="17" t="s">
        <v>149</v>
      </c>
      <c r="C14" s="17" t="s">
        <v>11</v>
      </c>
      <c r="D14" s="17" t="s">
        <v>12</v>
      </c>
      <c r="E14" s="17" t="s">
        <v>13</v>
      </c>
      <c r="F14" s="17" t="s">
        <v>14</v>
      </c>
      <c r="G14" s="17">
        <v>31</v>
      </c>
      <c r="H14" s="17">
        <v>9</v>
      </c>
      <c r="I14" s="17" t="s">
        <v>15</v>
      </c>
      <c r="J14" s="18" t="s">
        <v>277</v>
      </c>
    </row>
    <row r="15" spans="1:10" s="10" customFormat="1" ht="21" customHeight="1" x14ac:dyDescent="0.15">
      <c r="A15" s="21">
        <v>13</v>
      </c>
      <c r="B15" s="17" t="s">
        <v>149</v>
      </c>
      <c r="C15" s="17" t="s">
        <v>16</v>
      </c>
      <c r="D15" s="17" t="s">
        <v>17</v>
      </c>
      <c r="E15" s="17" t="s">
        <v>13</v>
      </c>
      <c r="F15" s="17" t="s">
        <v>18</v>
      </c>
      <c r="G15" s="17">
        <v>31</v>
      </c>
      <c r="H15" s="17">
        <v>8</v>
      </c>
      <c r="I15" s="17" t="s">
        <v>15</v>
      </c>
      <c r="J15" s="18" t="s">
        <v>277</v>
      </c>
    </row>
    <row r="16" spans="1:10" s="36" customFormat="1" ht="21" customHeight="1" x14ac:dyDescent="0.15">
      <c r="A16" s="21">
        <v>14</v>
      </c>
      <c r="B16" s="17" t="s">
        <v>149</v>
      </c>
      <c r="C16" s="17" t="s">
        <v>19</v>
      </c>
      <c r="D16" s="17" t="s">
        <v>12</v>
      </c>
      <c r="E16" s="17" t="s">
        <v>13</v>
      </c>
      <c r="F16" s="17" t="s">
        <v>20</v>
      </c>
      <c r="G16" s="17">
        <v>33</v>
      </c>
      <c r="H16" s="17">
        <v>10</v>
      </c>
      <c r="I16" s="17" t="s">
        <v>15</v>
      </c>
      <c r="J16" s="18" t="s">
        <v>277</v>
      </c>
    </row>
    <row r="17" spans="1:10" s="36" customFormat="1" ht="21" customHeight="1" x14ac:dyDescent="0.15">
      <c r="A17" s="21">
        <v>15</v>
      </c>
      <c r="B17" s="17" t="s">
        <v>149</v>
      </c>
      <c r="C17" s="17" t="s">
        <v>21</v>
      </c>
      <c r="D17" s="17" t="s">
        <v>17</v>
      </c>
      <c r="E17" s="17" t="s">
        <v>22</v>
      </c>
      <c r="F17" s="17" t="s">
        <v>23</v>
      </c>
      <c r="G17" s="17">
        <v>47</v>
      </c>
      <c r="H17" s="17">
        <v>18</v>
      </c>
      <c r="I17" s="17" t="s">
        <v>15</v>
      </c>
      <c r="J17" s="17" t="s">
        <v>24</v>
      </c>
    </row>
    <row r="18" spans="1:10" s="36" customFormat="1" ht="21" customHeight="1" x14ac:dyDescent="0.15">
      <c r="A18" s="21">
        <v>16</v>
      </c>
      <c r="B18" s="17" t="s">
        <v>149</v>
      </c>
      <c r="C18" s="17" t="s">
        <v>25</v>
      </c>
      <c r="D18" s="17" t="s">
        <v>12</v>
      </c>
      <c r="E18" s="17" t="s">
        <v>26</v>
      </c>
      <c r="F18" s="17" t="s">
        <v>27</v>
      </c>
      <c r="G18" s="17">
        <v>42</v>
      </c>
      <c r="H18" s="17">
        <v>11</v>
      </c>
      <c r="I18" s="17" t="s">
        <v>28</v>
      </c>
      <c r="J18" s="18" t="s">
        <v>277</v>
      </c>
    </row>
    <row r="19" spans="1:10" s="36" customFormat="1" ht="21" customHeight="1" x14ac:dyDescent="0.15">
      <c r="A19" s="21">
        <v>17</v>
      </c>
      <c r="B19" s="17" t="s">
        <v>149</v>
      </c>
      <c r="C19" s="17" t="s">
        <v>29</v>
      </c>
      <c r="D19" s="17" t="s">
        <v>12</v>
      </c>
      <c r="E19" s="17" t="s">
        <v>30</v>
      </c>
      <c r="F19" s="17" t="s">
        <v>31</v>
      </c>
      <c r="G19" s="17">
        <v>37</v>
      </c>
      <c r="H19" s="17">
        <v>10</v>
      </c>
      <c r="I19" s="17" t="s">
        <v>28</v>
      </c>
      <c r="J19" s="18" t="s">
        <v>277</v>
      </c>
    </row>
    <row r="20" spans="1:10" s="36" customFormat="1" ht="21" customHeight="1" x14ac:dyDescent="0.15">
      <c r="A20" s="21">
        <v>18</v>
      </c>
      <c r="B20" s="17" t="s">
        <v>149</v>
      </c>
      <c r="C20" s="17" t="s">
        <v>32</v>
      </c>
      <c r="D20" s="17" t="s">
        <v>12</v>
      </c>
      <c r="E20" s="17" t="s">
        <v>33</v>
      </c>
      <c r="F20" s="17" t="s">
        <v>34</v>
      </c>
      <c r="G20" s="17">
        <v>38</v>
      </c>
      <c r="H20" s="17">
        <v>11</v>
      </c>
      <c r="I20" s="17" t="s">
        <v>15</v>
      </c>
      <c r="J20" s="18" t="s">
        <v>277</v>
      </c>
    </row>
    <row r="21" spans="1:10" s="36" customFormat="1" ht="21" customHeight="1" x14ac:dyDescent="0.15">
      <c r="A21" s="21">
        <v>19</v>
      </c>
      <c r="B21" s="17" t="s">
        <v>149</v>
      </c>
      <c r="C21" s="17" t="s">
        <v>35</v>
      </c>
      <c r="D21" s="17" t="s">
        <v>12</v>
      </c>
      <c r="E21" s="17" t="s">
        <v>36</v>
      </c>
      <c r="F21" s="17" t="s">
        <v>37</v>
      </c>
      <c r="G21" s="17">
        <v>41</v>
      </c>
      <c r="H21" s="17">
        <v>13</v>
      </c>
      <c r="I21" s="17" t="s">
        <v>15</v>
      </c>
      <c r="J21" s="17" t="s">
        <v>24</v>
      </c>
    </row>
    <row r="22" spans="1:10" s="36" customFormat="1" ht="21" customHeight="1" x14ac:dyDescent="0.15">
      <c r="A22" s="21">
        <v>20</v>
      </c>
      <c r="B22" s="17" t="s">
        <v>149</v>
      </c>
      <c r="C22" s="17" t="s">
        <v>38</v>
      </c>
      <c r="D22" s="17" t="s">
        <v>12</v>
      </c>
      <c r="E22" s="17" t="s">
        <v>39</v>
      </c>
      <c r="F22" s="17" t="s">
        <v>40</v>
      </c>
      <c r="G22" s="17">
        <v>37</v>
      </c>
      <c r="H22" s="17">
        <v>9</v>
      </c>
      <c r="I22" s="17" t="s">
        <v>28</v>
      </c>
      <c r="J22" s="17" t="s">
        <v>24</v>
      </c>
    </row>
    <row r="23" spans="1:10" s="36" customFormat="1" ht="21" customHeight="1" x14ac:dyDescent="0.15">
      <c r="A23" s="21">
        <v>21</v>
      </c>
      <c r="B23" s="17" t="s">
        <v>149</v>
      </c>
      <c r="C23" s="17" t="s">
        <v>41</v>
      </c>
      <c r="D23" s="17" t="s">
        <v>12</v>
      </c>
      <c r="E23" s="17" t="s">
        <v>42</v>
      </c>
      <c r="F23" s="17" t="s">
        <v>43</v>
      </c>
      <c r="G23" s="17">
        <v>48</v>
      </c>
      <c r="H23" s="17">
        <v>5</v>
      </c>
      <c r="I23" s="17" t="s">
        <v>15</v>
      </c>
      <c r="J23" s="18" t="s">
        <v>277</v>
      </c>
    </row>
    <row r="24" spans="1:10" s="36" customFormat="1" ht="21" customHeight="1" x14ac:dyDescent="0.15">
      <c r="A24" s="21">
        <v>22</v>
      </c>
      <c r="B24" s="17" t="s">
        <v>149</v>
      </c>
      <c r="C24" s="17" t="s">
        <v>44</v>
      </c>
      <c r="D24" s="17" t="s">
        <v>12</v>
      </c>
      <c r="E24" s="17" t="s">
        <v>45</v>
      </c>
      <c r="F24" s="17" t="s">
        <v>46</v>
      </c>
      <c r="G24" s="17">
        <v>47</v>
      </c>
      <c r="H24" s="17">
        <v>12</v>
      </c>
      <c r="I24" s="17" t="s">
        <v>15</v>
      </c>
      <c r="J24" s="18" t="s">
        <v>277</v>
      </c>
    </row>
    <row r="25" spans="1:10" s="36" customFormat="1" ht="21" customHeight="1" x14ac:dyDescent="0.15">
      <c r="A25" s="21">
        <v>23</v>
      </c>
      <c r="B25" s="17" t="s">
        <v>149</v>
      </c>
      <c r="C25" s="17" t="s">
        <v>47</v>
      </c>
      <c r="D25" s="17" t="s">
        <v>12</v>
      </c>
      <c r="E25" s="17" t="s">
        <v>48</v>
      </c>
      <c r="F25" s="17" t="s">
        <v>49</v>
      </c>
      <c r="G25" s="17">
        <v>32</v>
      </c>
      <c r="H25" s="17">
        <v>11</v>
      </c>
      <c r="I25" s="17" t="s">
        <v>28</v>
      </c>
      <c r="J25" s="18" t="s">
        <v>277</v>
      </c>
    </row>
    <row r="26" spans="1:10" s="36" customFormat="1" ht="21" customHeight="1" x14ac:dyDescent="0.15">
      <c r="A26" s="21">
        <v>24</v>
      </c>
      <c r="B26" s="17" t="s">
        <v>149</v>
      </c>
      <c r="C26" s="17" t="s">
        <v>50</v>
      </c>
      <c r="D26" s="17" t="s">
        <v>12</v>
      </c>
      <c r="E26" s="17" t="s">
        <v>51</v>
      </c>
      <c r="F26" s="17" t="s">
        <v>52</v>
      </c>
      <c r="G26" s="17">
        <v>41</v>
      </c>
      <c r="H26" s="17">
        <v>19</v>
      </c>
      <c r="I26" s="17" t="s">
        <v>28</v>
      </c>
      <c r="J26" s="17" t="s">
        <v>24</v>
      </c>
    </row>
    <row r="27" spans="1:10" s="36" customFormat="1" ht="21" customHeight="1" x14ac:dyDescent="0.15">
      <c r="A27" s="21">
        <v>25</v>
      </c>
      <c r="B27" s="17" t="s">
        <v>149</v>
      </c>
      <c r="C27" s="17" t="s">
        <v>53</v>
      </c>
      <c r="D27" s="17" t="s">
        <v>12</v>
      </c>
      <c r="E27" s="17" t="s">
        <v>54</v>
      </c>
      <c r="F27" s="17" t="s">
        <v>55</v>
      </c>
      <c r="G27" s="17">
        <v>42</v>
      </c>
      <c r="H27" s="17">
        <v>3</v>
      </c>
      <c r="I27" s="17" t="s">
        <v>28</v>
      </c>
      <c r="J27" s="17" t="s">
        <v>24</v>
      </c>
    </row>
    <row r="28" spans="1:10" s="36" customFormat="1" ht="21" customHeight="1" x14ac:dyDescent="0.15">
      <c r="A28" s="21">
        <v>26</v>
      </c>
      <c r="B28" s="17" t="s">
        <v>149</v>
      </c>
      <c r="C28" s="17" t="s">
        <v>56</v>
      </c>
      <c r="D28" s="17" t="s">
        <v>12</v>
      </c>
      <c r="E28" s="17" t="s">
        <v>57</v>
      </c>
      <c r="F28" s="17" t="s">
        <v>58</v>
      </c>
      <c r="G28" s="17">
        <v>46</v>
      </c>
      <c r="H28" s="17">
        <v>19</v>
      </c>
      <c r="I28" s="17" t="s">
        <v>28</v>
      </c>
      <c r="J28" s="17" t="s">
        <v>24</v>
      </c>
    </row>
    <row r="29" spans="1:10" s="36" customFormat="1" ht="21" customHeight="1" x14ac:dyDescent="0.15">
      <c r="A29" s="21">
        <v>27</v>
      </c>
      <c r="B29" s="17" t="s">
        <v>149</v>
      </c>
      <c r="C29" s="17" t="s">
        <v>59</v>
      </c>
      <c r="D29" s="17" t="s">
        <v>12</v>
      </c>
      <c r="E29" s="17" t="s">
        <v>60</v>
      </c>
      <c r="F29" s="17" t="s">
        <v>61</v>
      </c>
      <c r="G29" s="17">
        <v>42</v>
      </c>
      <c r="H29" s="17">
        <v>15</v>
      </c>
      <c r="I29" s="17" t="s">
        <v>28</v>
      </c>
      <c r="J29" s="17" t="s">
        <v>24</v>
      </c>
    </row>
    <row r="30" spans="1:10" s="36" customFormat="1" ht="21" customHeight="1" x14ac:dyDescent="0.15">
      <c r="A30" s="21">
        <v>28</v>
      </c>
      <c r="B30" s="17" t="s">
        <v>149</v>
      </c>
      <c r="C30" s="17" t="s">
        <v>62</v>
      </c>
      <c r="D30" s="17" t="s">
        <v>17</v>
      </c>
      <c r="E30" s="17" t="s">
        <v>63</v>
      </c>
      <c r="F30" s="17" t="s">
        <v>64</v>
      </c>
      <c r="G30" s="17">
        <v>33</v>
      </c>
      <c r="H30" s="17">
        <v>7</v>
      </c>
      <c r="I30" s="17" t="s">
        <v>15</v>
      </c>
      <c r="J30" s="18" t="s">
        <v>277</v>
      </c>
    </row>
    <row r="31" spans="1:10" s="36" customFormat="1" ht="21" customHeight="1" x14ac:dyDescent="0.15">
      <c r="A31" s="21">
        <v>29</v>
      </c>
      <c r="B31" s="17" t="s">
        <v>149</v>
      </c>
      <c r="C31" s="17" t="s">
        <v>65</v>
      </c>
      <c r="D31" s="17" t="s">
        <v>12</v>
      </c>
      <c r="E31" s="17" t="s">
        <v>66</v>
      </c>
      <c r="F31" s="17" t="s">
        <v>67</v>
      </c>
      <c r="G31" s="17">
        <v>57</v>
      </c>
      <c r="H31" s="17">
        <v>18</v>
      </c>
      <c r="I31" s="17" t="s">
        <v>28</v>
      </c>
      <c r="J31" s="17" t="s">
        <v>68</v>
      </c>
    </row>
    <row r="32" spans="1:10" s="36" customFormat="1" ht="21" customHeight="1" x14ac:dyDescent="0.15">
      <c r="A32" s="21">
        <v>30</v>
      </c>
      <c r="B32" s="17" t="s">
        <v>149</v>
      </c>
      <c r="C32" s="17" t="s">
        <v>69</v>
      </c>
      <c r="D32" s="17" t="s">
        <v>12</v>
      </c>
      <c r="E32" s="17" t="s">
        <v>70</v>
      </c>
      <c r="F32" s="17" t="s">
        <v>71</v>
      </c>
      <c r="G32" s="17">
        <v>43</v>
      </c>
      <c r="H32" s="17">
        <v>14</v>
      </c>
      <c r="I32" s="17" t="s">
        <v>28</v>
      </c>
      <c r="J32" s="17" t="s">
        <v>24</v>
      </c>
    </row>
    <row r="33" spans="1:10" s="36" customFormat="1" ht="21" customHeight="1" x14ac:dyDescent="0.15">
      <c r="A33" s="21">
        <v>31</v>
      </c>
      <c r="B33" s="17" t="s">
        <v>150</v>
      </c>
      <c r="C33" s="17" t="s">
        <v>72</v>
      </c>
      <c r="D33" s="17" t="s">
        <v>12</v>
      </c>
      <c r="E33" s="17" t="s">
        <v>73</v>
      </c>
      <c r="F33" s="17" t="s">
        <v>74</v>
      </c>
      <c r="G33" s="17">
        <v>31</v>
      </c>
      <c r="H33" s="17">
        <v>2</v>
      </c>
      <c r="I33" s="17" t="s">
        <v>15</v>
      </c>
      <c r="J33" s="17" t="s">
        <v>24</v>
      </c>
    </row>
    <row r="34" spans="1:10" s="36" customFormat="1" ht="21" customHeight="1" x14ac:dyDescent="0.15">
      <c r="A34" s="21">
        <v>32</v>
      </c>
      <c r="B34" s="17" t="s">
        <v>150</v>
      </c>
      <c r="C34" s="17" t="s">
        <v>75</v>
      </c>
      <c r="D34" s="17" t="s">
        <v>76</v>
      </c>
      <c r="E34" s="17" t="s">
        <v>77</v>
      </c>
      <c r="F34" s="17" t="s">
        <v>78</v>
      </c>
      <c r="G34" s="17">
        <v>42</v>
      </c>
      <c r="H34" s="17">
        <v>23</v>
      </c>
      <c r="I34" s="17" t="s">
        <v>15</v>
      </c>
      <c r="J34" s="18" t="s">
        <v>280</v>
      </c>
    </row>
    <row r="35" spans="1:10" s="36" customFormat="1" ht="21" customHeight="1" x14ac:dyDescent="0.15">
      <c r="A35" s="21">
        <v>33</v>
      </c>
      <c r="B35" s="17" t="s">
        <v>150</v>
      </c>
      <c r="C35" s="17" t="s">
        <v>79</v>
      </c>
      <c r="D35" s="17" t="s">
        <v>12</v>
      </c>
      <c r="E35" s="17" t="s">
        <v>80</v>
      </c>
      <c r="F35" s="17" t="s">
        <v>81</v>
      </c>
      <c r="G35" s="17">
        <v>47</v>
      </c>
      <c r="H35" s="17">
        <v>30</v>
      </c>
      <c r="I35" s="17" t="s">
        <v>28</v>
      </c>
      <c r="J35" s="17" t="s">
        <v>82</v>
      </c>
    </row>
    <row r="36" spans="1:10" s="36" customFormat="1" ht="21" customHeight="1" x14ac:dyDescent="0.15">
      <c r="A36" s="21">
        <v>34</v>
      </c>
      <c r="B36" s="17" t="s">
        <v>150</v>
      </c>
      <c r="C36" s="17" t="s">
        <v>1044</v>
      </c>
      <c r="D36" s="17" t="s">
        <v>12</v>
      </c>
      <c r="E36" s="17" t="s">
        <v>1045</v>
      </c>
      <c r="F36" s="17" t="s">
        <v>1046</v>
      </c>
      <c r="G36" s="17">
        <f>2020-1981</f>
        <v>39</v>
      </c>
      <c r="H36" s="17">
        <v>7</v>
      </c>
      <c r="I36" s="17" t="s">
        <v>28</v>
      </c>
      <c r="J36" s="17" t="s">
        <v>1047</v>
      </c>
    </row>
    <row r="37" spans="1:10" s="36" customFormat="1" ht="21" customHeight="1" x14ac:dyDescent="0.15">
      <c r="A37" s="21">
        <v>35</v>
      </c>
      <c r="B37" s="17" t="s">
        <v>150</v>
      </c>
      <c r="C37" s="17" t="s">
        <v>83</v>
      </c>
      <c r="D37" s="17" t="s">
        <v>17</v>
      </c>
      <c r="E37" s="17" t="s">
        <v>84</v>
      </c>
      <c r="F37" s="17" t="s">
        <v>85</v>
      </c>
      <c r="G37" s="17">
        <v>39</v>
      </c>
      <c r="H37" s="17">
        <v>8</v>
      </c>
      <c r="I37" s="17" t="s">
        <v>28</v>
      </c>
      <c r="J37" s="18" t="s">
        <v>277</v>
      </c>
    </row>
    <row r="38" spans="1:10" s="36" customFormat="1" ht="21" customHeight="1" x14ac:dyDescent="0.15">
      <c r="A38" s="21">
        <v>36</v>
      </c>
      <c r="B38" s="17" t="s">
        <v>150</v>
      </c>
      <c r="C38" s="17" t="s">
        <v>86</v>
      </c>
      <c r="D38" s="17" t="s">
        <v>87</v>
      </c>
      <c r="E38" s="17" t="s">
        <v>88</v>
      </c>
      <c r="F38" s="17" t="s">
        <v>89</v>
      </c>
      <c r="G38" s="17">
        <v>49</v>
      </c>
      <c r="H38" s="17">
        <v>13</v>
      </c>
      <c r="I38" s="17" t="s">
        <v>15</v>
      </c>
      <c r="J38" s="18" t="s">
        <v>280</v>
      </c>
    </row>
    <row r="39" spans="1:10" s="36" customFormat="1" ht="21" customHeight="1" x14ac:dyDescent="0.15">
      <c r="A39" s="21">
        <v>37</v>
      </c>
      <c r="B39" s="17" t="s">
        <v>150</v>
      </c>
      <c r="C39" s="17" t="s">
        <v>90</v>
      </c>
      <c r="D39" s="17" t="s">
        <v>12</v>
      </c>
      <c r="E39" s="17" t="s">
        <v>91</v>
      </c>
      <c r="F39" s="17" t="s">
        <v>92</v>
      </c>
      <c r="G39" s="17">
        <v>50</v>
      </c>
      <c r="H39" s="17">
        <v>16</v>
      </c>
      <c r="I39" s="17" t="s">
        <v>28</v>
      </c>
      <c r="J39" s="17" t="s">
        <v>93</v>
      </c>
    </row>
    <row r="40" spans="1:10" s="36" customFormat="1" ht="21" customHeight="1" x14ac:dyDescent="0.15">
      <c r="A40" s="21">
        <v>38</v>
      </c>
      <c r="B40" s="17" t="s">
        <v>150</v>
      </c>
      <c r="C40" s="17" t="s">
        <v>94</v>
      </c>
      <c r="D40" s="17" t="s">
        <v>12</v>
      </c>
      <c r="E40" s="17" t="s">
        <v>95</v>
      </c>
      <c r="F40" s="17" t="s">
        <v>96</v>
      </c>
      <c r="G40" s="17">
        <v>55</v>
      </c>
      <c r="H40" s="17">
        <v>6</v>
      </c>
      <c r="I40" s="17" t="s">
        <v>15</v>
      </c>
      <c r="J40" s="18" t="s">
        <v>280</v>
      </c>
    </row>
    <row r="41" spans="1:10" s="36" customFormat="1" ht="21" customHeight="1" x14ac:dyDescent="0.15">
      <c r="A41" s="21">
        <v>39</v>
      </c>
      <c r="B41" s="17" t="s">
        <v>151</v>
      </c>
      <c r="C41" s="17" t="s">
        <v>97</v>
      </c>
      <c r="D41" s="17" t="s">
        <v>12</v>
      </c>
      <c r="E41" s="17" t="s">
        <v>98</v>
      </c>
      <c r="F41" s="17" t="s">
        <v>99</v>
      </c>
      <c r="G41" s="17">
        <v>55</v>
      </c>
      <c r="H41" s="17">
        <v>32</v>
      </c>
      <c r="I41" s="17" t="s">
        <v>100</v>
      </c>
      <c r="J41" s="17" t="s">
        <v>93</v>
      </c>
    </row>
    <row r="42" spans="1:10" s="36" customFormat="1" ht="21" customHeight="1" x14ac:dyDescent="0.15">
      <c r="A42" s="21">
        <v>40</v>
      </c>
      <c r="B42" s="17" t="s">
        <v>151</v>
      </c>
      <c r="C42" s="17" t="s">
        <v>101</v>
      </c>
      <c r="D42" s="17" t="s">
        <v>17</v>
      </c>
      <c r="E42" s="17" t="s">
        <v>102</v>
      </c>
      <c r="F42" s="17" t="s">
        <v>103</v>
      </c>
      <c r="G42" s="17">
        <v>37</v>
      </c>
      <c r="H42" s="17">
        <v>2</v>
      </c>
      <c r="I42" s="17" t="s">
        <v>28</v>
      </c>
      <c r="J42" s="17" t="s">
        <v>93</v>
      </c>
    </row>
    <row r="43" spans="1:10" s="36" customFormat="1" ht="21" customHeight="1" x14ac:dyDescent="0.15">
      <c r="A43" s="21">
        <v>41</v>
      </c>
      <c r="B43" s="17" t="s">
        <v>151</v>
      </c>
      <c r="C43" s="17" t="s">
        <v>104</v>
      </c>
      <c r="D43" s="17" t="s">
        <v>17</v>
      </c>
      <c r="E43" s="17" t="s">
        <v>105</v>
      </c>
      <c r="F43" s="17" t="s">
        <v>103</v>
      </c>
      <c r="G43" s="17">
        <v>29</v>
      </c>
      <c r="H43" s="17">
        <v>6</v>
      </c>
      <c r="I43" s="17" t="s">
        <v>28</v>
      </c>
      <c r="J43" s="18" t="s">
        <v>280</v>
      </c>
    </row>
    <row r="44" spans="1:10" s="36" customFormat="1" ht="21" customHeight="1" x14ac:dyDescent="0.15">
      <c r="A44" s="21">
        <v>42</v>
      </c>
      <c r="B44" s="17" t="s">
        <v>151</v>
      </c>
      <c r="C44" s="17" t="s">
        <v>106</v>
      </c>
      <c r="D44" s="17" t="s">
        <v>12</v>
      </c>
      <c r="E44" s="17" t="s">
        <v>107</v>
      </c>
      <c r="F44" s="17" t="s">
        <v>108</v>
      </c>
      <c r="G44" s="17">
        <v>30</v>
      </c>
      <c r="H44" s="17">
        <v>7</v>
      </c>
      <c r="I44" s="17" t="s">
        <v>28</v>
      </c>
      <c r="J44" s="18" t="s">
        <v>280</v>
      </c>
    </row>
    <row r="45" spans="1:10" s="36" customFormat="1" ht="21" customHeight="1" x14ac:dyDescent="0.15">
      <c r="A45" s="21">
        <v>43</v>
      </c>
      <c r="B45" s="17" t="s">
        <v>151</v>
      </c>
      <c r="C45" s="17" t="s">
        <v>109</v>
      </c>
      <c r="D45" s="17" t="s">
        <v>17</v>
      </c>
      <c r="E45" s="17" t="s">
        <v>110</v>
      </c>
      <c r="F45" s="17" t="s">
        <v>111</v>
      </c>
      <c r="G45" s="17">
        <v>31</v>
      </c>
      <c r="H45" s="17">
        <v>6</v>
      </c>
      <c r="I45" s="17" t="s">
        <v>15</v>
      </c>
      <c r="J45" s="18" t="s">
        <v>277</v>
      </c>
    </row>
    <row r="46" spans="1:10" s="36" customFormat="1" ht="21" customHeight="1" x14ac:dyDescent="0.15">
      <c r="A46" s="21">
        <v>44</v>
      </c>
      <c r="B46" s="17" t="s">
        <v>151</v>
      </c>
      <c r="C46" s="17" t="s">
        <v>112</v>
      </c>
      <c r="D46" s="17" t="s">
        <v>12</v>
      </c>
      <c r="E46" s="17" t="s">
        <v>107</v>
      </c>
      <c r="F46" s="17" t="s">
        <v>113</v>
      </c>
      <c r="G46" s="17">
        <v>30</v>
      </c>
      <c r="H46" s="17">
        <v>7</v>
      </c>
      <c r="I46" s="17" t="s">
        <v>28</v>
      </c>
      <c r="J46" s="18" t="s">
        <v>277</v>
      </c>
    </row>
    <row r="47" spans="1:10" s="36" customFormat="1" ht="21" customHeight="1" x14ac:dyDescent="0.15">
      <c r="A47" s="21">
        <v>45</v>
      </c>
      <c r="B47" s="17" t="s">
        <v>151</v>
      </c>
      <c r="C47" s="17" t="s">
        <v>114</v>
      </c>
      <c r="D47" s="17" t="s">
        <v>12</v>
      </c>
      <c r="E47" s="17" t="s">
        <v>107</v>
      </c>
      <c r="F47" s="17" t="s">
        <v>115</v>
      </c>
      <c r="G47" s="17">
        <v>35</v>
      </c>
      <c r="H47" s="17">
        <v>10</v>
      </c>
      <c r="I47" s="17" t="s">
        <v>28</v>
      </c>
      <c r="J47" s="18" t="s">
        <v>277</v>
      </c>
    </row>
    <row r="48" spans="1:10" s="36" customFormat="1" ht="21" customHeight="1" x14ac:dyDescent="0.15">
      <c r="A48" s="21">
        <v>46</v>
      </c>
      <c r="B48" s="17" t="s">
        <v>151</v>
      </c>
      <c r="C48" s="17" t="s">
        <v>116</v>
      </c>
      <c r="D48" s="17" t="s">
        <v>17</v>
      </c>
      <c r="E48" s="17" t="s">
        <v>117</v>
      </c>
      <c r="F48" s="17" t="s">
        <v>103</v>
      </c>
      <c r="G48" s="17">
        <v>35</v>
      </c>
      <c r="H48" s="17">
        <v>7</v>
      </c>
      <c r="I48" s="17" t="s">
        <v>28</v>
      </c>
      <c r="J48" s="17" t="s">
        <v>93</v>
      </c>
    </row>
    <row r="49" spans="1:10" s="36" customFormat="1" ht="21" customHeight="1" x14ac:dyDescent="0.15">
      <c r="A49" s="21">
        <v>47</v>
      </c>
      <c r="B49" s="17" t="s">
        <v>151</v>
      </c>
      <c r="C49" s="17" t="s">
        <v>118</v>
      </c>
      <c r="D49" s="17" t="s">
        <v>12</v>
      </c>
      <c r="E49" s="17" t="s">
        <v>110</v>
      </c>
      <c r="F49" s="17" t="s">
        <v>119</v>
      </c>
      <c r="G49" s="17">
        <v>41</v>
      </c>
      <c r="H49" s="17">
        <v>4</v>
      </c>
      <c r="I49" s="17" t="s">
        <v>28</v>
      </c>
      <c r="J49" s="18" t="s">
        <v>277</v>
      </c>
    </row>
    <row r="50" spans="1:10" s="33" customFormat="1" ht="21" customHeight="1" x14ac:dyDescent="0.15">
      <c r="A50" s="21">
        <v>48</v>
      </c>
      <c r="B50" s="17" t="s">
        <v>984</v>
      </c>
      <c r="C50" s="17" t="s">
        <v>985</v>
      </c>
      <c r="D50" s="17" t="s">
        <v>986</v>
      </c>
      <c r="E50" s="17" t="s">
        <v>987</v>
      </c>
      <c r="F50" s="17" t="s">
        <v>988</v>
      </c>
      <c r="G50" s="17">
        <v>33</v>
      </c>
      <c r="H50" s="17">
        <v>10</v>
      </c>
      <c r="I50" s="17" t="s">
        <v>989</v>
      </c>
      <c r="J50" s="17" t="s">
        <v>1042</v>
      </c>
    </row>
    <row r="51" spans="1:10" s="36" customFormat="1" ht="21" customHeight="1" x14ac:dyDescent="0.15">
      <c r="A51" s="21">
        <v>49</v>
      </c>
      <c r="B51" s="17" t="s">
        <v>806</v>
      </c>
      <c r="C51" s="17" t="s">
        <v>807</v>
      </c>
      <c r="D51" s="17" t="s">
        <v>12</v>
      </c>
      <c r="E51" s="17" t="s">
        <v>808</v>
      </c>
      <c r="F51" s="17" t="s">
        <v>809</v>
      </c>
      <c r="G51" s="17">
        <v>35</v>
      </c>
      <c r="H51" s="17">
        <v>4</v>
      </c>
      <c r="I51" s="17" t="s">
        <v>15</v>
      </c>
      <c r="J51" s="17" t="s">
        <v>1042</v>
      </c>
    </row>
    <row r="52" spans="1:10" s="36" customFormat="1" ht="21" customHeight="1" x14ac:dyDescent="0.15">
      <c r="A52" s="21">
        <v>50</v>
      </c>
      <c r="B52" s="17" t="s">
        <v>805</v>
      </c>
      <c r="C52" s="17" t="s">
        <v>810</v>
      </c>
      <c r="D52" s="17" t="s">
        <v>12</v>
      </c>
      <c r="E52" s="17" t="s">
        <v>811</v>
      </c>
      <c r="F52" s="17" t="s">
        <v>812</v>
      </c>
      <c r="G52" s="17">
        <v>38</v>
      </c>
      <c r="H52" s="23">
        <v>8.8000000000000007</v>
      </c>
      <c r="I52" s="17" t="s">
        <v>28</v>
      </c>
      <c r="J52" s="18" t="s">
        <v>277</v>
      </c>
    </row>
    <row r="53" spans="1:10" s="36" customFormat="1" ht="21" customHeight="1" x14ac:dyDescent="0.15">
      <c r="A53" s="21">
        <v>51</v>
      </c>
      <c r="B53" s="17" t="s">
        <v>805</v>
      </c>
      <c r="C53" s="17" t="s">
        <v>813</v>
      </c>
      <c r="D53" s="17" t="s">
        <v>17</v>
      </c>
      <c r="E53" s="17" t="s">
        <v>814</v>
      </c>
      <c r="F53" s="17" t="s">
        <v>815</v>
      </c>
      <c r="G53" s="17">
        <v>30</v>
      </c>
      <c r="H53" s="23">
        <v>5.5</v>
      </c>
      <c r="I53" s="17" t="s">
        <v>28</v>
      </c>
      <c r="J53" s="17" t="s">
        <v>1042</v>
      </c>
    </row>
    <row r="54" spans="1:10" s="36" customFormat="1" ht="21" customHeight="1" x14ac:dyDescent="0.15">
      <c r="A54" s="21">
        <v>52</v>
      </c>
      <c r="B54" s="17" t="s">
        <v>805</v>
      </c>
      <c r="C54" s="17" t="s">
        <v>816</v>
      </c>
      <c r="D54" s="17" t="s">
        <v>12</v>
      </c>
      <c r="E54" s="17" t="s">
        <v>817</v>
      </c>
      <c r="F54" s="17" t="s">
        <v>818</v>
      </c>
      <c r="G54" s="17">
        <v>47</v>
      </c>
      <c r="H54" s="23">
        <v>11.5</v>
      </c>
      <c r="I54" s="17" t="s">
        <v>15</v>
      </c>
      <c r="J54" s="18" t="s">
        <v>277</v>
      </c>
    </row>
    <row r="55" spans="1:10" s="36" customFormat="1" ht="21" customHeight="1" x14ac:dyDescent="0.15">
      <c r="A55" s="21">
        <v>53</v>
      </c>
      <c r="B55" s="17" t="s">
        <v>806</v>
      </c>
      <c r="C55" s="17" t="s">
        <v>819</v>
      </c>
      <c r="D55" s="17" t="s">
        <v>156</v>
      </c>
      <c r="E55" s="17" t="s">
        <v>820</v>
      </c>
      <c r="F55" s="17" t="s">
        <v>821</v>
      </c>
      <c r="G55" s="17">
        <v>45</v>
      </c>
      <c r="H55" s="23">
        <v>13.2</v>
      </c>
      <c r="I55" s="17" t="s">
        <v>204</v>
      </c>
      <c r="J55" s="18" t="s">
        <v>277</v>
      </c>
    </row>
    <row r="56" spans="1:10" s="36" customFormat="1" ht="21" customHeight="1" x14ac:dyDescent="0.15">
      <c r="A56" s="21">
        <v>54</v>
      </c>
      <c r="B56" s="17" t="s">
        <v>806</v>
      </c>
      <c r="C56" s="17" t="s">
        <v>822</v>
      </c>
      <c r="D56" s="17" t="s">
        <v>156</v>
      </c>
      <c r="E56" s="17" t="s">
        <v>823</v>
      </c>
      <c r="F56" s="17" t="s">
        <v>824</v>
      </c>
      <c r="G56" s="17">
        <v>40</v>
      </c>
      <c r="H56" s="23">
        <v>2.8</v>
      </c>
      <c r="I56" s="17" t="s">
        <v>204</v>
      </c>
      <c r="J56" s="17" t="s">
        <v>1042</v>
      </c>
    </row>
    <row r="57" spans="1:10" s="36" customFormat="1" ht="21" customHeight="1" x14ac:dyDescent="0.15">
      <c r="A57" s="21">
        <v>55</v>
      </c>
      <c r="B57" s="17" t="s">
        <v>806</v>
      </c>
      <c r="C57" s="17" t="s">
        <v>825</v>
      </c>
      <c r="D57" s="17" t="s">
        <v>156</v>
      </c>
      <c r="E57" s="17" t="s">
        <v>826</v>
      </c>
      <c r="F57" s="17" t="s">
        <v>827</v>
      </c>
      <c r="G57" s="17">
        <v>37</v>
      </c>
      <c r="H57" s="23">
        <v>2.1</v>
      </c>
      <c r="I57" s="17" t="s">
        <v>204</v>
      </c>
      <c r="J57" s="22" t="s">
        <v>543</v>
      </c>
    </row>
    <row r="58" spans="1:10" s="36" customFormat="1" ht="21" customHeight="1" x14ac:dyDescent="0.15">
      <c r="A58" s="21">
        <v>56</v>
      </c>
      <c r="B58" s="17" t="s">
        <v>806</v>
      </c>
      <c r="C58" s="17" t="s">
        <v>828</v>
      </c>
      <c r="D58" s="17" t="s">
        <v>12</v>
      </c>
      <c r="E58" s="17" t="s">
        <v>829</v>
      </c>
      <c r="F58" s="17" t="s">
        <v>830</v>
      </c>
      <c r="G58" s="17">
        <v>55</v>
      </c>
      <c r="H58" s="23">
        <v>25.3</v>
      </c>
      <c r="I58" s="17" t="s">
        <v>15</v>
      </c>
      <c r="J58" s="17" t="s">
        <v>1042</v>
      </c>
    </row>
    <row r="59" spans="1:10" s="36" customFormat="1" ht="21" customHeight="1" x14ac:dyDescent="0.15">
      <c r="A59" s="21">
        <v>57</v>
      </c>
      <c r="B59" s="17" t="s">
        <v>805</v>
      </c>
      <c r="C59" s="17" t="s">
        <v>831</v>
      </c>
      <c r="D59" s="17" t="s">
        <v>12</v>
      </c>
      <c r="E59" s="17" t="s">
        <v>832</v>
      </c>
      <c r="F59" s="17" t="s">
        <v>833</v>
      </c>
      <c r="G59" s="17">
        <v>55</v>
      </c>
      <c r="H59" s="17">
        <v>14</v>
      </c>
      <c r="I59" s="17" t="s">
        <v>28</v>
      </c>
      <c r="J59" s="17" t="s">
        <v>24</v>
      </c>
    </row>
    <row r="60" spans="1:10" s="36" customFormat="1" ht="21" customHeight="1" x14ac:dyDescent="0.15">
      <c r="A60" s="21">
        <v>58</v>
      </c>
      <c r="B60" s="17" t="s">
        <v>805</v>
      </c>
      <c r="C60" s="17" t="s">
        <v>834</v>
      </c>
      <c r="D60" s="17" t="s">
        <v>12</v>
      </c>
      <c r="E60" s="17" t="s">
        <v>835</v>
      </c>
      <c r="F60" s="17" t="s">
        <v>836</v>
      </c>
      <c r="G60" s="17">
        <v>40</v>
      </c>
      <c r="H60" s="23">
        <v>16.3</v>
      </c>
      <c r="I60" s="17" t="s">
        <v>28</v>
      </c>
      <c r="J60" s="18" t="s">
        <v>277</v>
      </c>
    </row>
    <row r="61" spans="1:10" s="36" customFormat="1" ht="21" customHeight="1" x14ac:dyDescent="0.15">
      <c r="A61" s="21">
        <v>59</v>
      </c>
      <c r="B61" s="17" t="s">
        <v>806</v>
      </c>
      <c r="C61" s="17" t="s">
        <v>837</v>
      </c>
      <c r="D61" s="17" t="s">
        <v>156</v>
      </c>
      <c r="E61" s="17" t="s">
        <v>838</v>
      </c>
      <c r="F61" s="17" t="s">
        <v>839</v>
      </c>
      <c r="G61" s="17">
        <v>48</v>
      </c>
      <c r="H61" s="23">
        <v>15.7</v>
      </c>
      <c r="I61" s="17" t="s">
        <v>15</v>
      </c>
      <c r="J61" s="18" t="s">
        <v>277</v>
      </c>
    </row>
    <row r="62" spans="1:10" s="36" customFormat="1" ht="21" customHeight="1" x14ac:dyDescent="0.15">
      <c r="A62" s="21">
        <v>60</v>
      </c>
      <c r="B62" s="17" t="s">
        <v>805</v>
      </c>
      <c r="C62" s="17" t="s">
        <v>840</v>
      </c>
      <c r="D62" s="17" t="s">
        <v>12</v>
      </c>
      <c r="E62" s="17" t="s">
        <v>841</v>
      </c>
      <c r="F62" s="17" t="s">
        <v>842</v>
      </c>
      <c r="G62" s="17" t="s">
        <v>843</v>
      </c>
      <c r="H62" s="23">
        <v>10.4</v>
      </c>
      <c r="I62" s="17" t="s">
        <v>173</v>
      </c>
      <c r="J62" s="17" t="s">
        <v>24</v>
      </c>
    </row>
    <row r="63" spans="1:10" s="36" customFormat="1" ht="21" customHeight="1" x14ac:dyDescent="0.15">
      <c r="A63" s="21">
        <v>61</v>
      </c>
      <c r="B63" s="17" t="s">
        <v>805</v>
      </c>
      <c r="C63" s="17" t="s">
        <v>844</v>
      </c>
      <c r="D63" s="17" t="s">
        <v>12</v>
      </c>
      <c r="E63" s="17" t="s">
        <v>845</v>
      </c>
      <c r="F63" s="17" t="s">
        <v>846</v>
      </c>
      <c r="G63" s="17" t="s">
        <v>847</v>
      </c>
      <c r="H63" s="23">
        <v>6.6</v>
      </c>
      <c r="I63" s="17" t="s">
        <v>204</v>
      </c>
      <c r="J63" s="18" t="s">
        <v>277</v>
      </c>
    </row>
    <row r="64" spans="1:10" s="36" customFormat="1" ht="21" customHeight="1" x14ac:dyDescent="0.15">
      <c r="A64" s="21">
        <v>62</v>
      </c>
      <c r="B64" s="17" t="s">
        <v>805</v>
      </c>
      <c r="C64" s="17" t="s">
        <v>848</v>
      </c>
      <c r="D64" s="17" t="s">
        <v>12</v>
      </c>
      <c r="E64" s="17" t="s">
        <v>849</v>
      </c>
      <c r="F64" s="17" t="s">
        <v>850</v>
      </c>
      <c r="G64" s="17" t="s">
        <v>851</v>
      </c>
      <c r="H64" s="23">
        <v>15.8</v>
      </c>
      <c r="I64" s="17" t="s">
        <v>204</v>
      </c>
      <c r="J64" s="18" t="s">
        <v>277</v>
      </c>
    </row>
    <row r="65" spans="1:10" s="36" customFormat="1" ht="21" customHeight="1" x14ac:dyDescent="0.15">
      <c r="A65" s="21">
        <v>63</v>
      </c>
      <c r="B65" s="17" t="s">
        <v>805</v>
      </c>
      <c r="C65" s="17" t="s">
        <v>852</v>
      </c>
      <c r="D65" s="17" t="s">
        <v>12</v>
      </c>
      <c r="E65" s="17" t="s">
        <v>853</v>
      </c>
      <c r="F65" s="17" t="s">
        <v>854</v>
      </c>
      <c r="G65" s="17" t="s">
        <v>855</v>
      </c>
      <c r="H65" s="23">
        <v>7.3</v>
      </c>
      <c r="I65" s="17" t="s">
        <v>204</v>
      </c>
      <c r="J65" s="18" t="s">
        <v>277</v>
      </c>
    </row>
    <row r="66" spans="1:10" s="36" customFormat="1" ht="21" customHeight="1" x14ac:dyDescent="0.15">
      <c r="A66" s="21">
        <v>64</v>
      </c>
      <c r="B66" s="17" t="s">
        <v>805</v>
      </c>
      <c r="C66" s="17" t="s">
        <v>856</v>
      </c>
      <c r="D66" s="17" t="s">
        <v>12</v>
      </c>
      <c r="E66" s="17" t="s">
        <v>857</v>
      </c>
      <c r="F66" s="17" t="s">
        <v>858</v>
      </c>
      <c r="G66" s="17" t="s">
        <v>847</v>
      </c>
      <c r="H66" s="23">
        <v>6.5</v>
      </c>
      <c r="I66" s="17" t="s">
        <v>173</v>
      </c>
      <c r="J66" s="18" t="s">
        <v>277</v>
      </c>
    </row>
    <row r="67" spans="1:10" s="36" customFormat="1" ht="21" customHeight="1" x14ac:dyDescent="0.15">
      <c r="A67" s="21">
        <v>65</v>
      </c>
      <c r="B67" s="17" t="s">
        <v>990</v>
      </c>
      <c r="C67" s="17" t="s">
        <v>859</v>
      </c>
      <c r="D67" s="17" t="s">
        <v>12</v>
      </c>
      <c r="E67" s="17" t="s">
        <v>991</v>
      </c>
      <c r="F67" s="17" t="s">
        <v>992</v>
      </c>
      <c r="G67" s="17">
        <v>52</v>
      </c>
      <c r="H67" s="17">
        <v>16</v>
      </c>
      <c r="I67" s="17" t="s">
        <v>15</v>
      </c>
      <c r="J67" s="18" t="s">
        <v>277</v>
      </c>
    </row>
    <row r="68" spans="1:10" s="36" customFormat="1" ht="21" customHeight="1" x14ac:dyDescent="0.15">
      <c r="A68" s="21">
        <v>66</v>
      </c>
      <c r="B68" s="17" t="s">
        <v>990</v>
      </c>
      <c r="C68" s="17" t="s">
        <v>993</v>
      </c>
      <c r="D68" s="17" t="s">
        <v>12</v>
      </c>
      <c r="E68" s="17" t="s">
        <v>860</v>
      </c>
      <c r="F68" s="17" t="s">
        <v>994</v>
      </c>
      <c r="G68" s="17">
        <v>50</v>
      </c>
      <c r="H68" s="17">
        <v>15</v>
      </c>
      <c r="I68" s="17" t="s">
        <v>15</v>
      </c>
      <c r="J68" s="18" t="s">
        <v>277</v>
      </c>
    </row>
    <row r="69" spans="1:10" s="36" customFormat="1" ht="21" customHeight="1" x14ac:dyDescent="0.15">
      <c r="A69" s="21">
        <v>67</v>
      </c>
      <c r="B69" s="17" t="s">
        <v>805</v>
      </c>
      <c r="C69" s="17" t="s">
        <v>861</v>
      </c>
      <c r="D69" s="17" t="s">
        <v>995</v>
      </c>
      <c r="E69" s="17" t="s">
        <v>862</v>
      </c>
      <c r="F69" s="17" t="s">
        <v>863</v>
      </c>
      <c r="G69" s="17">
        <v>38</v>
      </c>
      <c r="H69" s="23">
        <v>6.5</v>
      </c>
      <c r="I69" s="17" t="s">
        <v>28</v>
      </c>
      <c r="J69" s="18" t="s">
        <v>277</v>
      </c>
    </row>
    <row r="70" spans="1:10" s="36" customFormat="1" ht="21" customHeight="1" x14ac:dyDescent="0.15">
      <c r="A70" s="21">
        <v>68</v>
      </c>
      <c r="B70" s="17" t="s">
        <v>990</v>
      </c>
      <c r="C70" s="17" t="s">
        <v>996</v>
      </c>
      <c r="D70" s="17" t="s">
        <v>12</v>
      </c>
      <c r="E70" s="17" t="s">
        <v>997</v>
      </c>
      <c r="F70" s="17" t="s">
        <v>89</v>
      </c>
      <c r="G70" s="17">
        <v>48</v>
      </c>
      <c r="H70" s="17">
        <v>16</v>
      </c>
      <c r="I70" s="17" t="s">
        <v>15</v>
      </c>
      <c r="J70" s="18" t="s">
        <v>277</v>
      </c>
    </row>
    <row r="71" spans="1:10" s="36" customFormat="1" ht="21" customHeight="1" x14ac:dyDescent="0.15">
      <c r="A71" s="21">
        <v>69</v>
      </c>
      <c r="B71" s="17" t="s">
        <v>990</v>
      </c>
      <c r="C71" s="17" t="s">
        <v>864</v>
      </c>
      <c r="D71" s="17" t="s">
        <v>12</v>
      </c>
      <c r="E71" s="17" t="s">
        <v>865</v>
      </c>
      <c r="F71" s="17" t="s">
        <v>866</v>
      </c>
      <c r="G71" s="17">
        <v>47</v>
      </c>
      <c r="H71" s="23">
        <v>16.399999999999999</v>
      </c>
      <c r="I71" s="17" t="s">
        <v>998</v>
      </c>
      <c r="J71" s="17" t="s">
        <v>24</v>
      </c>
    </row>
    <row r="72" spans="1:10" s="36" customFormat="1" ht="21" customHeight="1" x14ac:dyDescent="0.15">
      <c r="A72" s="21">
        <v>70</v>
      </c>
      <c r="B72" s="17" t="s">
        <v>805</v>
      </c>
      <c r="C72" s="17" t="s">
        <v>999</v>
      </c>
      <c r="D72" s="17" t="s">
        <v>995</v>
      </c>
      <c r="E72" s="17" t="s">
        <v>867</v>
      </c>
      <c r="F72" s="17" t="s">
        <v>868</v>
      </c>
      <c r="G72" s="17">
        <v>34</v>
      </c>
      <c r="H72" s="23">
        <v>11.4</v>
      </c>
      <c r="I72" s="17" t="s">
        <v>15</v>
      </c>
      <c r="J72" s="18" t="s">
        <v>277</v>
      </c>
    </row>
    <row r="73" spans="1:10" s="36" customFormat="1" ht="21" customHeight="1" x14ac:dyDescent="0.15">
      <c r="A73" s="21">
        <v>71</v>
      </c>
      <c r="B73" s="17" t="s">
        <v>990</v>
      </c>
      <c r="C73" s="17" t="s">
        <v>1000</v>
      </c>
      <c r="D73" s="17" t="s">
        <v>995</v>
      </c>
      <c r="E73" s="17" t="s">
        <v>869</v>
      </c>
      <c r="F73" s="17" t="s">
        <v>870</v>
      </c>
      <c r="G73" s="17">
        <v>36</v>
      </c>
      <c r="H73" s="23">
        <v>4.5</v>
      </c>
      <c r="I73" s="17" t="s">
        <v>28</v>
      </c>
      <c r="J73" s="17" t="s">
        <v>1001</v>
      </c>
    </row>
    <row r="74" spans="1:10" s="36" customFormat="1" ht="21" customHeight="1" x14ac:dyDescent="0.15">
      <c r="A74" s="21">
        <v>72</v>
      </c>
      <c r="B74" s="17" t="s">
        <v>990</v>
      </c>
      <c r="C74" s="17" t="s">
        <v>1002</v>
      </c>
      <c r="D74" s="17" t="s">
        <v>995</v>
      </c>
      <c r="E74" s="17" t="s">
        <v>871</v>
      </c>
      <c r="F74" s="17" t="s">
        <v>872</v>
      </c>
      <c r="G74" s="17">
        <v>39</v>
      </c>
      <c r="H74" s="23">
        <v>16.5</v>
      </c>
      <c r="I74" s="17" t="s">
        <v>15</v>
      </c>
      <c r="J74" s="17" t="s">
        <v>1042</v>
      </c>
    </row>
    <row r="75" spans="1:10" s="36" customFormat="1" ht="21" customHeight="1" x14ac:dyDescent="0.15">
      <c r="A75" s="21">
        <v>73</v>
      </c>
      <c r="B75" s="17" t="s">
        <v>805</v>
      </c>
      <c r="C75" s="17" t="s">
        <v>1003</v>
      </c>
      <c r="D75" s="17" t="s">
        <v>12</v>
      </c>
      <c r="E75" s="17" t="s">
        <v>873</v>
      </c>
      <c r="F75" s="17" t="s">
        <v>874</v>
      </c>
      <c r="G75" s="17">
        <v>38</v>
      </c>
      <c r="H75" s="17">
        <v>7</v>
      </c>
      <c r="I75" s="17" t="s">
        <v>15</v>
      </c>
      <c r="J75" s="18" t="s">
        <v>277</v>
      </c>
    </row>
    <row r="76" spans="1:10" s="36" customFormat="1" ht="21" customHeight="1" x14ac:dyDescent="0.15">
      <c r="A76" s="21">
        <v>74</v>
      </c>
      <c r="B76" s="17" t="s">
        <v>990</v>
      </c>
      <c r="C76" s="17" t="s">
        <v>875</v>
      </c>
      <c r="D76" s="17" t="s">
        <v>995</v>
      </c>
      <c r="E76" s="17" t="s">
        <v>876</v>
      </c>
      <c r="F76" s="17" t="s">
        <v>1004</v>
      </c>
      <c r="G76" s="17">
        <v>39</v>
      </c>
      <c r="H76" s="23">
        <v>5.6</v>
      </c>
      <c r="I76" s="17" t="s">
        <v>15</v>
      </c>
      <c r="J76" s="18" t="s">
        <v>277</v>
      </c>
    </row>
    <row r="77" spans="1:10" s="36" customFormat="1" ht="21" customHeight="1" x14ac:dyDescent="0.15">
      <c r="A77" s="21">
        <v>75</v>
      </c>
      <c r="B77" s="17" t="s">
        <v>806</v>
      </c>
      <c r="C77" s="17" t="s">
        <v>1005</v>
      </c>
      <c r="D77" s="17" t="s">
        <v>995</v>
      </c>
      <c r="E77" s="17" t="s">
        <v>1006</v>
      </c>
      <c r="F77" s="17" t="s">
        <v>877</v>
      </c>
      <c r="G77" s="17">
        <v>35</v>
      </c>
      <c r="H77" s="23">
        <v>5.9</v>
      </c>
      <c r="I77" s="17" t="s">
        <v>998</v>
      </c>
      <c r="J77" s="17" t="s">
        <v>1042</v>
      </c>
    </row>
    <row r="78" spans="1:10" s="36" customFormat="1" ht="21" customHeight="1" x14ac:dyDescent="0.15">
      <c r="A78" s="21">
        <v>76</v>
      </c>
      <c r="B78" s="17" t="s">
        <v>806</v>
      </c>
      <c r="C78" s="17" t="s">
        <v>1007</v>
      </c>
      <c r="D78" s="17" t="s">
        <v>12</v>
      </c>
      <c r="E78" s="17" t="s">
        <v>878</v>
      </c>
      <c r="F78" s="17" t="s">
        <v>1008</v>
      </c>
      <c r="G78" s="17">
        <v>39</v>
      </c>
      <c r="H78" s="23">
        <v>16.5</v>
      </c>
      <c r="I78" s="17" t="s">
        <v>998</v>
      </c>
      <c r="J78" s="18" t="s">
        <v>277</v>
      </c>
    </row>
    <row r="79" spans="1:10" s="36" customFormat="1" ht="21" customHeight="1" x14ac:dyDescent="0.15">
      <c r="A79" s="21">
        <v>77</v>
      </c>
      <c r="B79" s="17" t="s">
        <v>805</v>
      </c>
      <c r="C79" s="17" t="s">
        <v>879</v>
      </c>
      <c r="D79" s="17" t="s">
        <v>995</v>
      </c>
      <c r="E79" s="17" t="s">
        <v>880</v>
      </c>
      <c r="F79" s="17" t="s">
        <v>1009</v>
      </c>
      <c r="G79" s="17">
        <v>37</v>
      </c>
      <c r="H79" s="23">
        <v>10.5</v>
      </c>
      <c r="I79" s="17" t="s">
        <v>15</v>
      </c>
      <c r="J79" s="18" t="s">
        <v>277</v>
      </c>
    </row>
    <row r="80" spans="1:10" s="36" customFormat="1" ht="21" customHeight="1" x14ac:dyDescent="0.15">
      <c r="A80" s="21">
        <v>78</v>
      </c>
      <c r="B80" s="17" t="s">
        <v>990</v>
      </c>
      <c r="C80" s="17" t="s">
        <v>881</v>
      </c>
      <c r="D80" s="17" t="s">
        <v>12</v>
      </c>
      <c r="E80" s="17" t="s">
        <v>882</v>
      </c>
      <c r="F80" s="17" t="s">
        <v>883</v>
      </c>
      <c r="G80" s="17">
        <v>52</v>
      </c>
      <c r="H80" s="17">
        <v>13</v>
      </c>
      <c r="I80" s="17" t="s">
        <v>1010</v>
      </c>
      <c r="J80" s="18" t="s">
        <v>280</v>
      </c>
    </row>
    <row r="81" spans="1:10" s="36" customFormat="1" ht="21" customHeight="1" x14ac:dyDescent="0.15">
      <c r="A81" s="21">
        <v>79</v>
      </c>
      <c r="B81" s="17" t="s">
        <v>990</v>
      </c>
      <c r="C81" s="17" t="s">
        <v>884</v>
      </c>
      <c r="D81" s="17" t="s">
        <v>995</v>
      </c>
      <c r="E81" s="17" t="s">
        <v>1011</v>
      </c>
      <c r="F81" s="17" t="s">
        <v>885</v>
      </c>
      <c r="G81" s="17">
        <v>54</v>
      </c>
      <c r="H81" s="17">
        <v>14</v>
      </c>
      <c r="I81" s="17" t="s">
        <v>15</v>
      </c>
      <c r="J81" s="18" t="s">
        <v>280</v>
      </c>
    </row>
    <row r="82" spans="1:10" s="36" customFormat="1" ht="21" customHeight="1" x14ac:dyDescent="0.15">
      <c r="A82" s="21">
        <v>80</v>
      </c>
      <c r="B82" s="17" t="s">
        <v>990</v>
      </c>
      <c r="C82" s="17" t="s">
        <v>1012</v>
      </c>
      <c r="D82" s="17" t="s">
        <v>995</v>
      </c>
      <c r="E82" s="17" t="s">
        <v>886</v>
      </c>
      <c r="F82" s="17" t="s">
        <v>887</v>
      </c>
      <c r="G82" s="17">
        <v>44</v>
      </c>
      <c r="H82" s="17">
        <v>7</v>
      </c>
      <c r="I82" s="17" t="s">
        <v>998</v>
      </c>
      <c r="J82" s="17" t="s">
        <v>1042</v>
      </c>
    </row>
    <row r="83" spans="1:10" s="36" customFormat="1" ht="21" customHeight="1" x14ac:dyDescent="0.15">
      <c r="A83" s="21">
        <v>81</v>
      </c>
      <c r="B83" s="17" t="s">
        <v>805</v>
      </c>
      <c r="C83" s="17" t="s">
        <v>888</v>
      </c>
      <c r="D83" s="17" t="s">
        <v>12</v>
      </c>
      <c r="E83" s="17" t="s">
        <v>1013</v>
      </c>
      <c r="F83" s="17" t="s">
        <v>889</v>
      </c>
      <c r="G83" s="17">
        <v>48</v>
      </c>
      <c r="H83" s="23">
        <v>9.8000000000000007</v>
      </c>
      <c r="I83" s="17" t="s">
        <v>15</v>
      </c>
      <c r="J83" s="18" t="s">
        <v>277</v>
      </c>
    </row>
    <row r="84" spans="1:10" s="33" customFormat="1" ht="21" customHeight="1" x14ac:dyDescent="0.15">
      <c r="A84" s="21">
        <v>82</v>
      </c>
      <c r="B84" s="15" t="s">
        <v>969</v>
      </c>
      <c r="C84" s="15" t="s">
        <v>970</v>
      </c>
      <c r="D84" s="15" t="s">
        <v>154</v>
      </c>
      <c r="E84" s="11" t="s">
        <v>971</v>
      </c>
      <c r="F84" s="15" t="s">
        <v>972</v>
      </c>
      <c r="G84" s="11" t="s">
        <v>973</v>
      </c>
      <c r="H84" s="11">
        <v>2</v>
      </c>
      <c r="I84" s="11" t="s">
        <v>974</v>
      </c>
      <c r="J84" s="22" t="s">
        <v>556</v>
      </c>
    </row>
    <row r="85" spans="1:10" s="36" customFormat="1" ht="21" customHeight="1" x14ac:dyDescent="0.15">
      <c r="A85" s="21">
        <v>83</v>
      </c>
      <c r="B85" s="15" t="s">
        <v>153</v>
      </c>
      <c r="C85" s="14" t="s">
        <v>155</v>
      </c>
      <c r="D85" s="14" t="s">
        <v>156</v>
      </c>
      <c r="E85" s="11" t="s">
        <v>975</v>
      </c>
      <c r="F85" s="15" t="s">
        <v>157</v>
      </c>
      <c r="G85" s="11" t="s">
        <v>158</v>
      </c>
      <c r="H85" s="11">
        <v>2</v>
      </c>
      <c r="I85" s="11" t="s">
        <v>218</v>
      </c>
      <c r="J85" s="18" t="s">
        <v>277</v>
      </c>
    </row>
    <row r="86" spans="1:10" s="36" customFormat="1" ht="21" customHeight="1" x14ac:dyDescent="0.15">
      <c r="A86" s="21">
        <v>84</v>
      </c>
      <c r="B86" s="15" t="s">
        <v>153</v>
      </c>
      <c r="C86" s="14" t="s">
        <v>159</v>
      </c>
      <c r="D86" s="14" t="s">
        <v>156</v>
      </c>
      <c r="E86" s="11" t="s">
        <v>975</v>
      </c>
      <c r="F86" s="15" t="s">
        <v>160</v>
      </c>
      <c r="G86" s="11" t="s">
        <v>161</v>
      </c>
      <c r="H86" s="11">
        <v>2</v>
      </c>
      <c r="I86" s="11" t="s">
        <v>976</v>
      </c>
      <c r="J86" s="22" t="s">
        <v>556</v>
      </c>
    </row>
    <row r="87" spans="1:10" s="36" customFormat="1" ht="21" customHeight="1" x14ac:dyDescent="0.15">
      <c r="A87" s="21">
        <v>85</v>
      </c>
      <c r="B87" s="15" t="s">
        <v>153</v>
      </c>
      <c r="C87" s="14" t="s">
        <v>162</v>
      </c>
      <c r="D87" s="14" t="s">
        <v>156</v>
      </c>
      <c r="E87" s="12" t="s">
        <v>163</v>
      </c>
      <c r="F87" s="15" t="s">
        <v>164</v>
      </c>
      <c r="G87" s="11">
        <v>33</v>
      </c>
      <c r="H87" s="11">
        <v>2</v>
      </c>
      <c r="I87" s="11" t="s">
        <v>976</v>
      </c>
      <c r="J87" s="18" t="s">
        <v>277</v>
      </c>
    </row>
    <row r="88" spans="1:10" s="36" customFormat="1" ht="21" customHeight="1" x14ac:dyDescent="0.15">
      <c r="A88" s="21">
        <v>86</v>
      </c>
      <c r="B88" s="15" t="s">
        <v>153</v>
      </c>
      <c r="C88" s="14" t="s">
        <v>165</v>
      </c>
      <c r="D88" s="14" t="s">
        <v>156</v>
      </c>
      <c r="E88" s="12" t="s">
        <v>163</v>
      </c>
      <c r="F88" s="15" t="s">
        <v>166</v>
      </c>
      <c r="G88" s="12">
        <v>33</v>
      </c>
      <c r="H88" s="11">
        <v>2</v>
      </c>
      <c r="I88" s="11" t="s">
        <v>976</v>
      </c>
      <c r="J88" s="18" t="s">
        <v>277</v>
      </c>
    </row>
    <row r="89" spans="1:10" s="36" customFormat="1" ht="21" customHeight="1" x14ac:dyDescent="0.15">
      <c r="A89" s="21">
        <v>87</v>
      </c>
      <c r="B89" s="15" t="s">
        <v>153</v>
      </c>
      <c r="C89" s="14" t="s">
        <v>167</v>
      </c>
      <c r="D89" s="14" t="s">
        <v>154</v>
      </c>
      <c r="E89" s="12" t="s">
        <v>163</v>
      </c>
      <c r="F89" s="15" t="s">
        <v>168</v>
      </c>
      <c r="G89" s="11">
        <v>34</v>
      </c>
      <c r="H89" s="11">
        <v>9</v>
      </c>
      <c r="I89" s="11" t="s">
        <v>976</v>
      </c>
      <c r="J89" s="22" t="s">
        <v>556</v>
      </c>
    </row>
    <row r="90" spans="1:10" s="36" customFormat="1" ht="21" customHeight="1" x14ac:dyDescent="0.15">
      <c r="A90" s="21">
        <v>88</v>
      </c>
      <c r="B90" s="15" t="s">
        <v>153</v>
      </c>
      <c r="C90" s="14" t="s">
        <v>169</v>
      </c>
      <c r="D90" s="14" t="s">
        <v>154</v>
      </c>
      <c r="E90" s="12" t="s">
        <v>163</v>
      </c>
      <c r="F90" s="15" t="s">
        <v>170</v>
      </c>
      <c r="G90" s="12">
        <v>43</v>
      </c>
      <c r="H90" s="11">
        <v>9</v>
      </c>
      <c r="I90" s="11" t="s">
        <v>977</v>
      </c>
      <c r="J90" s="18" t="s">
        <v>277</v>
      </c>
    </row>
    <row r="91" spans="1:10" s="36" customFormat="1" ht="21" customHeight="1" x14ac:dyDescent="0.15">
      <c r="A91" s="21">
        <v>89</v>
      </c>
      <c r="B91" s="15" t="s">
        <v>153</v>
      </c>
      <c r="C91" s="14" t="s">
        <v>171</v>
      </c>
      <c r="D91" s="14" t="s">
        <v>156</v>
      </c>
      <c r="E91" s="12" t="s">
        <v>163</v>
      </c>
      <c r="F91" s="15" t="s">
        <v>172</v>
      </c>
      <c r="G91" s="11">
        <v>32</v>
      </c>
      <c r="H91" s="11">
        <v>9</v>
      </c>
      <c r="I91" s="11" t="s">
        <v>173</v>
      </c>
      <c r="J91" s="18" t="s">
        <v>277</v>
      </c>
    </row>
    <row r="92" spans="1:10" s="36" customFormat="1" ht="21" customHeight="1" x14ac:dyDescent="0.15">
      <c r="A92" s="21">
        <v>90</v>
      </c>
      <c r="B92" s="15" t="s">
        <v>153</v>
      </c>
      <c r="C92" s="14" t="s">
        <v>174</v>
      </c>
      <c r="D92" s="14" t="s">
        <v>154</v>
      </c>
      <c r="E92" s="14" t="s">
        <v>175</v>
      </c>
      <c r="F92" s="15" t="s">
        <v>176</v>
      </c>
      <c r="G92" s="11" t="s">
        <v>177</v>
      </c>
      <c r="H92" s="13">
        <v>2</v>
      </c>
      <c r="I92" s="11" t="s">
        <v>218</v>
      </c>
      <c r="J92" s="18" t="s">
        <v>277</v>
      </c>
    </row>
    <row r="93" spans="1:10" s="36" customFormat="1" ht="21" customHeight="1" x14ac:dyDescent="0.15">
      <c r="A93" s="21">
        <v>91</v>
      </c>
      <c r="B93" s="15" t="s">
        <v>153</v>
      </c>
      <c r="C93" s="14" t="s">
        <v>178</v>
      </c>
      <c r="D93" s="14" t="s">
        <v>156</v>
      </c>
      <c r="E93" s="14" t="s">
        <v>175</v>
      </c>
      <c r="F93" s="15" t="s">
        <v>179</v>
      </c>
      <c r="G93" s="11" t="s">
        <v>180</v>
      </c>
      <c r="H93" s="13">
        <v>10</v>
      </c>
      <c r="I93" s="11" t="s">
        <v>976</v>
      </c>
      <c r="J93" s="22" t="s">
        <v>556</v>
      </c>
    </row>
    <row r="94" spans="1:10" s="36" customFormat="1" ht="21" customHeight="1" x14ac:dyDescent="0.15">
      <c r="A94" s="21">
        <v>92</v>
      </c>
      <c r="B94" s="15" t="s">
        <v>153</v>
      </c>
      <c r="C94" s="14" t="s">
        <v>181</v>
      </c>
      <c r="D94" s="14" t="s">
        <v>156</v>
      </c>
      <c r="E94" s="14" t="s">
        <v>175</v>
      </c>
      <c r="F94" s="15" t="s">
        <v>182</v>
      </c>
      <c r="G94" s="11" t="s">
        <v>180</v>
      </c>
      <c r="H94" s="13">
        <v>13</v>
      </c>
      <c r="I94" s="11" t="s">
        <v>976</v>
      </c>
      <c r="J94" s="18" t="s">
        <v>277</v>
      </c>
    </row>
    <row r="95" spans="1:10" s="36" customFormat="1" ht="21" customHeight="1" x14ac:dyDescent="0.15">
      <c r="A95" s="21">
        <v>93</v>
      </c>
      <c r="B95" s="15" t="s">
        <v>153</v>
      </c>
      <c r="C95" s="14" t="s">
        <v>183</v>
      </c>
      <c r="D95" s="14" t="s">
        <v>156</v>
      </c>
      <c r="E95" s="14" t="s">
        <v>175</v>
      </c>
      <c r="F95" s="15" t="s">
        <v>184</v>
      </c>
      <c r="G95" s="11">
        <v>37</v>
      </c>
      <c r="H95" s="13">
        <v>9</v>
      </c>
      <c r="I95" s="11" t="s">
        <v>976</v>
      </c>
      <c r="J95" s="22" t="s">
        <v>556</v>
      </c>
    </row>
    <row r="96" spans="1:10" s="36" customFormat="1" ht="21" customHeight="1" x14ac:dyDescent="0.15">
      <c r="A96" s="21">
        <v>94</v>
      </c>
      <c r="B96" s="15" t="s">
        <v>153</v>
      </c>
      <c r="C96" s="14" t="s">
        <v>185</v>
      </c>
      <c r="D96" s="14" t="s">
        <v>156</v>
      </c>
      <c r="E96" s="14" t="s">
        <v>175</v>
      </c>
      <c r="F96" s="15" t="s">
        <v>186</v>
      </c>
      <c r="G96" s="11">
        <v>35</v>
      </c>
      <c r="H96" s="13">
        <v>10</v>
      </c>
      <c r="I96" s="11" t="s">
        <v>976</v>
      </c>
      <c r="J96" s="22" t="s">
        <v>556</v>
      </c>
    </row>
    <row r="97" spans="1:10" s="36" customFormat="1" ht="21" customHeight="1" x14ac:dyDescent="0.15">
      <c r="A97" s="21">
        <v>95</v>
      </c>
      <c r="B97" s="15" t="s">
        <v>153</v>
      </c>
      <c r="C97" s="14" t="s">
        <v>187</v>
      </c>
      <c r="D97" s="14" t="s">
        <v>156</v>
      </c>
      <c r="E97" s="11" t="s">
        <v>188</v>
      </c>
      <c r="F97" s="15" t="s">
        <v>189</v>
      </c>
      <c r="G97" s="11">
        <v>40</v>
      </c>
      <c r="H97" s="11">
        <v>3</v>
      </c>
      <c r="I97" s="11" t="s">
        <v>218</v>
      </c>
      <c r="J97" s="22" t="s">
        <v>556</v>
      </c>
    </row>
    <row r="98" spans="1:10" s="36" customFormat="1" ht="21" customHeight="1" x14ac:dyDescent="0.15">
      <c r="A98" s="21">
        <v>96</v>
      </c>
      <c r="B98" s="15" t="s">
        <v>153</v>
      </c>
      <c r="C98" s="14" t="s">
        <v>190</v>
      </c>
      <c r="D98" s="14" t="s">
        <v>156</v>
      </c>
      <c r="E98" s="42" t="s">
        <v>191</v>
      </c>
      <c r="F98" s="15" t="s">
        <v>192</v>
      </c>
      <c r="G98" s="42">
        <v>39</v>
      </c>
      <c r="H98" s="42">
        <v>9</v>
      </c>
      <c r="I98" s="42" t="s">
        <v>218</v>
      </c>
      <c r="J98" s="22" t="s">
        <v>556</v>
      </c>
    </row>
    <row r="99" spans="1:10" s="36" customFormat="1" ht="21" customHeight="1" x14ac:dyDescent="0.15">
      <c r="A99" s="21">
        <v>97</v>
      </c>
      <c r="B99" s="15" t="s">
        <v>153</v>
      </c>
      <c r="C99" s="14" t="s">
        <v>193</v>
      </c>
      <c r="D99" s="14" t="s">
        <v>154</v>
      </c>
      <c r="E99" s="11" t="s">
        <v>188</v>
      </c>
      <c r="F99" s="15" t="s">
        <v>194</v>
      </c>
      <c r="G99" s="11">
        <v>32</v>
      </c>
      <c r="H99" s="11">
        <v>9</v>
      </c>
      <c r="I99" s="11" t="s">
        <v>218</v>
      </c>
      <c r="J99" s="18" t="s">
        <v>280</v>
      </c>
    </row>
    <row r="100" spans="1:10" s="36" customFormat="1" ht="21" customHeight="1" x14ac:dyDescent="0.15">
      <c r="A100" s="21">
        <v>98</v>
      </c>
      <c r="B100" s="15" t="s">
        <v>153</v>
      </c>
      <c r="C100" s="14" t="s">
        <v>195</v>
      </c>
      <c r="D100" s="14" t="s">
        <v>154</v>
      </c>
      <c r="E100" s="11" t="s">
        <v>188</v>
      </c>
      <c r="F100" s="15" t="s">
        <v>196</v>
      </c>
      <c r="G100" s="11">
        <v>39</v>
      </c>
      <c r="H100" s="11">
        <v>8</v>
      </c>
      <c r="I100" s="11" t="s">
        <v>976</v>
      </c>
      <c r="J100" s="18" t="s">
        <v>277</v>
      </c>
    </row>
    <row r="101" spans="1:10" s="36" customFormat="1" ht="21" customHeight="1" x14ac:dyDescent="0.15">
      <c r="A101" s="21">
        <v>99</v>
      </c>
      <c r="B101" s="15" t="s">
        <v>153</v>
      </c>
      <c r="C101" s="14" t="s">
        <v>197</v>
      </c>
      <c r="D101" s="14" t="s">
        <v>156</v>
      </c>
      <c r="E101" s="14" t="s">
        <v>191</v>
      </c>
      <c r="F101" s="15" t="s">
        <v>198</v>
      </c>
      <c r="G101" s="14">
        <v>36</v>
      </c>
      <c r="H101" s="14">
        <v>8</v>
      </c>
      <c r="I101" s="11" t="s">
        <v>976</v>
      </c>
      <c r="J101" s="18" t="s">
        <v>277</v>
      </c>
    </row>
    <row r="102" spans="1:10" s="36" customFormat="1" ht="21" customHeight="1" x14ac:dyDescent="0.15">
      <c r="A102" s="21">
        <v>100</v>
      </c>
      <c r="B102" s="15" t="s">
        <v>153</v>
      </c>
      <c r="C102" s="14" t="s">
        <v>199</v>
      </c>
      <c r="D102" s="14" t="s">
        <v>154</v>
      </c>
      <c r="E102" s="14" t="s">
        <v>200</v>
      </c>
      <c r="F102" s="15" t="s">
        <v>201</v>
      </c>
      <c r="G102" s="14">
        <v>40</v>
      </c>
      <c r="H102" s="14">
        <v>13</v>
      </c>
      <c r="I102" s="11" t="s">
        <v>976</v>
      </c>
      <c r="J102" s="22" t="s">
        <v>556</v>
      </c>
    </row>
    <row r="103" spans="1:10" s="36" customFormat="1" ht="21" customHeight="1" x14ac:dyDescent="0.15">
      <c r="A103" s="21">
        <v>101</v>
      </c>
      <c r="B103" s="15" t="s">
        <v>153</v>
      </c>
      <c r="C103" s="14" t="s">
        <v>202</v>
      </c>
      <c r="D103" s="14" t="s">
        <v>156</v>
      </c>
      <c r="E103" s="14" t="s">
        <v>200</v>
      </c>
      <c r="F103" s="15" t="s">
        <v>203</v>
      </c>
      <c r="G103" s="11">
        <v>32</v>
      </c>
      <c r="H103" s="11">
        <v>6</v>
      </c>
      <c r="I103" s="11" t="s">
        <v>204</v>
      </c>
      <c r="J103" s="22" t="s">
        <v>556</v>
      </c>
    </row>
    <row r="104" spans="1:10" s="36" customFormat="1" ht="21" customHeight="1" x14ac:dyDescent="0.15">
      <c r="A104" s="21">
        <v>102</v>
      </c>
      <c r="B104" s="15" t="s">
        <v>153</v>
      </c>
      <c r="C104" s="14" t="s">
        <v>205</v>
      </c>
      <c r="D104" s="14" t="s">
        <v>154</v>
      </c>
      <c r="E104" s="14" t="s">
        <v>206</v>
      </c>
      <c r="F104" s="15" t="s">
        <v>207</v>
      </c>
      <c r="G104" s="14">
        <v>35</v>
      </c>
      <c r="H104" s="14">
        <v>9</v>
      </c>
      <c r="I104" s="11" t="s">
        <v>204</v>
      </c>
      <c r="J104" s="22" t="s">
        <v>556</v>
      </c>
    </row>
    <row r="105" spans="1:10" s="36" customFormat="1" ht="21" customHeight="1" x14ac:dyDescent="0.15">
      <c r="A105" s="21">
        <v>103</v>
      </c>
      <c r="B105" s="15" t="s">
        <v>153</v>
      </c>
      <c r="C105" s="14" t="s">
        <v>183</v>
      </c>
      <c r="D105" s="14" t="s">
        <v>156</v>
      </c>
      <c r="E105" s="14" t="s">
        <v>206</v>
      </c>
      <c r="F105" s="15" t="s">
        <v>208</v>
      </c>
      <c r="G105" s="14">
        <v>34</v>
      </c>
      <c r="H105" s="14">
        <v>8</v>
      </c>
      <c r="I105" s="11" t="s">
        <v>204</v>
      </c>
      <c r="J105" s="22" t="s">
        <v>556</v>
      </c>
    </row>
    <row r="106" spans="1:10" s="36" customFormat="1" ht="21" customHeight="1" x14ac:dyDescent="0.15">
      <c r="A106" s="21">
        <v>104</v>
      </c>
      <c r="B106" s="15" t="s">
        <v>153</v>
      </c>
      <c r="C106" s="14" t="s">
        <v>209</v>
      </c>
      <c r="D106" s="14" t="s">
        <v>156</v>
      </c>
      <c r="E106" s="14" t="s">
        <v>210</v>
      </c>
      <c r="F106" s="15" t="s">
        <v>211</v>
      </c>
      <c r="G106" s="14">
        <v>33</v>
      </c>
      <c r="H106" s="11">
        <v>3</v>
      </c>
      <c r="I106" s="11" t="s">
        <v>204</v>
      </c>
      <c r="J106" s="22" t="s">
        <v>556</v>
      </c>
    </row>
    <row r="107" spans="1:10" s="36" customFormat="1" ht="21" customHeight="1" x14ac:dyDescent="0.15">
      <c r="A107" s="21">
        <v>105</v>
      </c>
      <c r="B107" s="15" t="s">
        <v>153</v>
      </c>
      <c r="C107" s="14" t="s">
        <v>212</v>
      </c>
      <c r="D107" s="14" t="s">
        <v>156</v>
      </c>
      <c r="E107" s="14" t="s">
        <v>210</v>
      </c>
      <c r="F107" s="15" t="s">
        <v>213</v>
      </c>
      <c r="G107" s="14">
        <v>40</v>
      </c>
      <c r="H107" s="11">
        <v>3</v>
      </c>
      <c r="I107" s="15" t="s">
        <v>204</v>
      </c>
      <c r="J107" s="18" t="s">
        <v>277</v>
      </c>
    </row>
    <row r="108" spans="1:10" s="36" customFormat="1" ht="21" customHeight="1" x14ac:dyDescent="0.15">
      <c r="A108" s="21">
        <v>106</v>
      </c>
      <c r="B108" s="15" t="s">
        <v>153</v>
      </c>
      <c r="C108" s="14" t="s">
        <v>214</v>
      </c>
      <c r="D108" s="14" t="s">
        <v>156</v>
      </c>
      <c r="E108" s="14" t="s">
        <v>215</v>
      </c>
      <c r="F108" s="15" t="s">
        <v>216</v>
      </c>
      <c r="G108" s="11" t="s">
        <v>217</v>
      </c>
      <c r="H108" s="11">
        <v>10</v>
      </c>
      <c r="I108" s="11" t="s">
        <v>218</v>
      </c>
      <c r="J108" s="18" t="s">
        <v>277</v>
      </c>
    </row>
    <row r="109" spans="1:10" s="36" customFormat="1" ht="21" customHeight="1" x14ac:dyDescent="0.15">
      <c r="A109" s="21">
        <v>107</v>
      </c>
      <c r="B109" s="15" t="s">
        <v>153</v>
      </c>
      <c r="C109" s="14" t="s">
        <v>219</v>
      </c>
      <c r="D109" s="14" t="s">
        <v>154</v>
      </c>
      <c r="E109" s="12" t="s">
        <v>215</v>
      </c>
      <c r="F109" s="15" t="s">
        <v>220</v>
      </c>
      <c r="G109" s="11">
        <v>36</v>
      </c>
      <c r="H109" s="11">
        <v>14</v>
      </c>
      <c r="I109" s="11" t="s">
        <v>218</v>
      </c>
      <c r="J109" s="18" t="s">
        <v>277</v>
      </c>
    </row>
    <row r="110" spans="1:10" s="36" customFormat="1" ht="21" customHeight="1" x14ac:dyDescent="0.15">
      <c r="A110" s="21">
        <v>108</v>
      </c>
      <c r="B110" s="15" t="s">
        <v>153</v>
      </c>
      <c r="C110" s="14" t="s">
        <v>221</v>
      </c>
      <c r="D110" s="14" t="s">
        <v>156</v>
      </c>
      <c r="E110" s="14" t="s">
        <v>215</v>
      </c>
      <c r="F110" s="15" t="s">
        <v>222</v>
      </c>
      <c r="G110" s="11">
        <v>39</v>
      </c>
      <c r="H110" s="11">
        <v>12</v>
      </c>
      <c r="I110" s="11" t="s">
        <v>976</v>
      </c>
      <c r="J110" s="22" t="s">
        <v>556</v>
      </c>
    </row>
    <row r="111" spans="1:10" s="36" customFormat="1" ht="21" customHeight="1" x14ac:dyDescent="0.15">
      <c r="A111" s="21">
        <v>109</v>
      </c>
      <c r="B111" s="15" t="s">
        <v>153</v>
      </c>
      <c r="C111" s="14" t="s">
        <v>223</v>
      </c>
      <c r="D111" s="14" t="s">
        <v>156</v>
      </c>
      <c r="E111" s="14" t="s">
        <v>215</v>
      </c>
      <c r="F111" s="15" t="s">
        <v>224</v>
      </c>
      <c r="G111" s="11">
        <v>33</v>
      </c>
      <c r="H111" s="11">
        <v>10</v>
      </c>
      <c r="I111" s="11" t="s">
        <v>976</v>
      </c>
      <c r="J111" s="18" t="s">
        <v>277</v>
      </c>
    </row>
    <row r="112" spans="1:10" s="36" customFormat="1" ht="21" customHeight="1" x14ac:dyDescent="0.15">
      <c r="A112" s="21">
        <v>110</v>
      </c>
      <c r="B112" s="15" t="s">
        <v>153</v>
      </c>
      <c r="C112" s="14" t="s">
        <v>225</v>
      </c>
      <c r="D112" s="14" t="s">
        <v>156</v>
      </c>
      <c r="E112" s="14" t="s">
        <v>215</v>
      </c>
      <c r="F112" s="15" t="s">
        <v>226</v>
      </c>
      <c r="G112" s="11">
        <v>38</v>
      </c>
      <c r="H112" s="11">
        <v>7</v>
      </c>
      <c r="I112" s="11" t="s">
        <v>977</v>
      </c>
      <c r="J112" s="18" t="s">
        <v>277</v>
      </c>
    </row>
    <row r="113" spans="1:11" s="36" customFormat="1" ht="21" customHeight="1" x14ac:dyDescent="0.15">
      <c r="A113" s="21">
        <v>111</v>
      </c>
      <c r="B113" s="15" t="s">
        <v>153</v>
      </c>
      <c r="C113" s="14" t="s">
        <v>227</v>
      </c>
      <c r="D113" s="14" t="s">
        <v>154</v>
      </c>
      <c r="E113" s="14" t="s">
        <v>215</v>
      </c>
      <c r="F113" s="15" t="s">
        <v>228</v>
      </c>
      <c r="G113" s="14">
        <v>41</v>
      </c>
      <c r="H113" s="14">
        <v>8</v>
      </c>
      <c r="I113" s="11" t="s">
        <v>976</v>
      </c>
      <c r="J113" s="22" t="s">
        <v>556</v>
      </c>
    </row>
    <row r="114" spans="1:11" s="36" customFormat="1" ht="21" customHeight="1" x14ac:dyDescent="0.15">
      <c r="A114" s="21">
        <v>112</v>
      </c>
      <c r="B114" s="15" t="s">
        <v>978</v>
      </c>
      <c r="C114" s="14" t="s">
        <v>229</v>
      </c>
      <c r="D114" s="14" t="s">
        <v>156</v>
      </c>
      <c r="E114" s="14" t="s">
        <v>215</v>
      </c>
      <c r="F114" s="15" t="s">
        <v>230</v>
      </c>
      <c r="G114" s="14" t="s">
        <v>231</v>
      </c>
      <c r="H114" s="14">
        <v>2</v>
      </c>
      <c r="I114" s="14" t="s">
        <v>173</v>
      </c>
      <c r="J114" s="18" t="s">
        <v>277</v>
      </c>
    </row>
    <row r="115" spans="1:11" s="36" customFormat="1" ht="21" customHeight="1" x14ac:dyDescent="0.15">
      <c r="A115" s="21">
        <v>113</v>
      </c>
      <c r="B115" s="15" t="s">
        <v>978</v>
      </c>
      <c r="C115" s="14" t="s">
        <v>232</v>
      </c>
      <c r="D115" s="14" t="s">
        <v>156</v>
      </c>
      <c r="E115" s="14" t="s">
        <v>215</v>
      </c>
      <c r="F115" s="15" t="s">
        <v>233</v>
      </c>
      <c r="G115" s="14">
        <v>40</v>
      </c>
      <c r="H115" s="14">
        <v>3</v>
      </c>
      <c r="I115" s="14" t="s">
        <v>173</v>
      </c>
      <c r="J115" s="18" t="s">
        <v>277</v>
      </c>
    </row>
    <row r="116" spans="1:11" s="36" customFormat="1" ht="21" customHeight="1" x14ac:dyDescent="0.15">
      <c r="A116" s="21">
        <v>114</v>
      </c>
      <c r="B116" s="15" t="s">
        <v>153</v>
      </c>
      <c r="C116" s="14" t="s">
        <v>234</v>
      </c>
      <c r="D116" s="14" t="s">
        <v>156</v>
      </c>
      <c r="E116" s="14" t="s">
        <v>215</v>
      </c>
      <c r="F116" s="15" t="s">
        <v>235</v>
      </c>
      <c r="G116" s="14">
        <v>33</v>
      </c>
      <c r="H116" s="14">
        <v>8</v>
      </c>
      <c r="I116" s="14" t="s">
        <v>173</v>
      </c>
      <c r="J116" s="18" t="s">
        <v>277</v>
      </c>
    </row>
    <row r="117" spans="1:11" s="36" customFormat="1" ht="21" customHeight="1" x14ac:dyDescent="0.15">
      <c r="A117" s="21">
        <v>115</v>
      </c>
      <c r="B117" s="15" t="s">
        <v>153</v>
      </c>
      <c r="C117" s="14" t="s">
        <v>236</v>
      </c>
      <c r="D117" s="14" t="s">
        <v>154</v>
      </c>
      <c r="E117" s="14" t="s">
        <v>215</v>
      </c>
      <c r="F117" s="15" t="s">
        <v>237</v>
      </c>
      <c r="G117" s="14" t="s">
        <v>161</v>
      </c>
      <c r="H117" s="14">
        <v>4</v>
      </c>
      <c r="I117" s="11" t="s">
        <v>976</v>
      </c>
      <c r="J117" s="22" t="s">
        <v>556</v>
      </c>
    </row>
    <row r="118" spans="1:11" s="36" customFormat="1" ht="21" customHeight="1" x14ac:dyDescent="0.15">
      <c r="A118" s="21">
        <v>116</v>
      </c>
      <c r="B118" s="15" t="s">
        <v>153</v>
      </c>
      <c r="C118" s="14" t="s">
        <v>238</v>
      </c>
      <c r="D118" s="14" t="s">
        <v>154</v>
      </c>
      <c r="E118" s="14" t="s">
        <v>215</v>
      </c>
      <c r="F118" s="15" t="s">
        <v>239</v>
      </c>
      <c r="G118" s="14" t="s">
        <v>240</v>
      </c>
      <c r="H118" s="14">
        <v>6</v>
      </c>
      <c r="I118" s="14" t="s">
        <v>173</v>
      </c>
      <c r="J118" s="22" t="s">
        <v>556</v>
      </c>
    </row>
    <row r="119" spans="1:11" s="36" customFormat="1" ht="21" customHeight="1" x14ac:dyDescent="0.15">
      <c r="A119" s="21">
        <v>117</v>
      </c>
      <c r="B119" s="15" t="s">
        <v>153</v>
      </c>
      <c r="C119" s="14" t="s">
        <v>241</v>
      </c>
      <c r="D119" s="14" t="s">
        <v>154</v>
      </c>
      <c r="E119" s="14" t="s">
        <v>215</v>
      </c>
      <c r="F119" s="15" t="s">
        <v>242</v>
      </c>
      <c r="G119" s="14" t="s">
        <v>243</v>
      </c>
      <c r="H119" s="14">
        <v>5</v>
      </c>
      <c r="I119" s="14" t="s">
        <v>173</v>
      </c>
      <c r="J119" s="18" t="s">
        <v>277</v>
      </c>
    </row>
    <row r="120" spans="1:11" s="36" customFormat="1" ht="21" customHeight="1" x14ac:dyDescent="0.15">
      <c r="A120" s="21">
        <v>118</v>
      </c>
      <c r="B120" s="15" t="s">
        <v>153</v>
      </c>
      <c r="C120" s="14" t="s">
        <v>244</v>
      </c>
      <c r="D120" s="14" t="s">
        <v>156</v>
      </c>
      <c r="E120" s="14" t="s">
        <v>245</v>
      </c>
      <c r="F120" s="15" t="s">
        <v>246</v>
      </c>
      <c r="G120" s="14">
        <v>39</v>
      </c>
      <c r="H120" s="14">
        <v>7</v>
      </c>
      <c r="I120" s="16" t="s">
        <v>173</v>
      </c>
      <c r="J120" s="18" t="s">
        <v>277</v>
      </c>
    </row>
    <row r="121" spans="1:11" s="36" customFormat="1" ht="21" customHeight="1" x14ac:dyDescent="0.15">
      <c r="A121" s="21">
        <v>119</v>
      </c>
      <c r="B121" s="15" t="s">
        <v>153</v>
      </c>
      <c r="C121" s="14" t="s">
        <v>247</v>
      </c>
      <c r="D121" s="14" t="s">
        <v>156</v>
      </c>
      <c r="E121" s="11" t="s">
        <v>245</v>
      </c>
      <c r="F121" s="15" t="s">
        <v>248</v>
      </c>
      <c r="G121" s="11">
        <v>38</v>
      </c>
      <c r="H121" s="11">
        <v>5</v>
      </c>
      <c r="I121" s="11" t="s">
        <v>218</v>
      </c>
      <c r="J121" s="18" t="s">
        <v>277</v>
      </c>
    </row>
    <row r="122" spans="1:11" s="36" customFormat="1" ht="21" customHeight="1" x14ac:dyDescent="0.15">
      <c r="A122" s="21">
        <v>120</v>
      </c>
      <c r="B122" s="15" t="s">
        <v>153</v>
      </c>
      <c r="C122" s="14" t="s">
        <v>249</v>
      </c>
      <c r="D122" s="14" t="s">
        <v>156</v>
      </c>
      <c r="E122" s="14" t="s">
        <v>250</v>
      </c>
      <c r="F122" s="15" t="s">
        <v>251</v>
      </c>
      <c r="G122" s="14">
        <v>46</v>
      </c>
      <c r="H122" s="14">
        <v>3</v>
      </c>
      <c r="I122" s="14" t="s">
        <v>173</v>
      </c>
      <c r="J122" s="18" t="s">
        <v>277</v>
      </c>
    </row>
    <row r="123" spans="1:11" s="36" customFormat="1" ht="21" customHeight="1" x14ac:dyDescent="0.15">
      <c r="A123" s="21">
        <v>121</v>
      </c>
      <c r="B123" s="15" t="s">
        <v>153</v>
      </c>
      <c r="C123" s="14" t="s">
        <v>252</v>
      </c>
      <c r="D123" s="14" t="s">
        <v>154</v>
      </c>
      <c r="E123" s="14" t="s">
        <v>253</v>
      </c>
      <c r="F123" s="15" t="s">
        <v>254</v>
      </c>
      <c r="G123" s="14">
        <v>33</v>
      </c>
      <c r="H123" s="14">
        <v>2</v>
      </c>
      <c r="I123" s="14" t="s">
        <v>28</v>
      </c>
      <c r="J123" s="18" t="s">
        <v>280</v>
      </c>
    </row>
    <row r="124" spans="1:11" s="33" customFormat="1" ht="21" customHeight="1" x14ac:dyDescent="0.15">
      <c r="A124" s="21">
        <v>122</v>
      </c>
      <c r="B124" s="31" t="s">
        <v>934</v>
      </c>
      <c r="C124" s="31" t="s">
        <v>256</v>
      </c>
      <c r="D124" s="31" t="s">
        <v>17</v>
      </c>
      <c r="E124" s="17" t="s">
        <v>255</v>
      </c>
      <c r="F124" s="31" t="s">
        <v>257</v>
      </c>
      <c r="G124" s="31">
        <v>32</v>
      </c>
      <c r="H124" s="58">
        <v>9.5</v>
      </c>
      <c r="I124" s="31" t="s">
        <v>28</v>
      </c>
      <c r="J124" s="18" t="s">
        <v>277</v>
      </c>
      <c r="K124" s="70"/>
    </row>
    <row r="125" spans="1:11" s="36" customFormat="1" ht="21" customHeight="1" x14ac:dyDescent="0.15">
      <c r="A125" s="21">
        <v>123</v>
      </c>
      <c r="B125" s="31" t="s">
        <v>934</v>
      </c>
      <c r="C125" s="17" t="s">
        <v>258</v>
      </c>
      <c r="D125" s="17" t="s">
        <v>12</v>
      </c>
      <c r="E125" s="17" t="s">
        <v>255</v>
      </c>
      <c r="F125" s="17" t="s">
        <v>259</v>
      </c>
      <c r="G125" s="17">
        <v>41</v>
      </c>
      <c r="H125" s="58">
        <v>12.2</v>
      </c>
      <c r="I125" s="17" t="s">
        <v>15</v>
      </c>
      <c r="J125" s="18" t="s">
        <v>277</v>
      </c>
      <c r="K125" s="43"/>
    </row>
    <row r="126" spans="1:11" s="36" customFormat="1" ht="21" customHeight="1" x14ac:dyDescent="0.15">
      <c r="A126" s="21">
        <v>124</v>
      </c>
      <c r="B126" s="31" t="s">
        <v>934</v>
      </c>
      <c r="C126" s="31" t="s">
        <v>260</v>
      </c>
      <c r="D126" s="31" t="s">
        <v>12</v>
      </c>
      <c r="E126" s="31" t="s">
        <v>261</v>
      </c>
      <c r="F126" s="31" t="s">
        <v>262</v>
      </c>
      <c r="G126" s="31">
        <v>37</v>
      </c>
      <c r="H126" s="58">
        <v>7.8</v>
      </c>
      <c r="I126" s="17" t="s">
        <v>15</v>
      </c>
      <c r="J126" s="18" t="s">
        <v>277</v>
      </c>
      <c r="K126" s="43"/>
    </row>
    <row r="127" spans="1:11" s="36" customFormat="1" ht="21" customHeight="1" x14ac:dyDescent="0.15">
      <c r="A127" s="21">
        <v>125</v>
      </c>
      <c r="B127" s="31" t="s">
        <v>934</v>
      </c>
      <c r="C127" s="31" t="s">
        <v>263</v>
      </c>
      <c r="D127" s="31" t="s">
        <v>156</v>
      </c>
      <c r="E127" s="31" t="s">
        <v>264</v>
      </c>
      <c r="F127" s="31" t="s">
        <v>265</v>
      </c>
      <c r="G127" s="31">
        <v>30</v>
      </c>
      <c r="H127" s="58">
        <v>5.7</v>
      </c>
      <c r="I127" s="17" t="s">
        <v>15</v>
      </c>
      <c r="J127" s="22" t="s">
        <v>556</v>
      </c>
      <c r="K127" s="43"/>
    </row>
    <row r="128" spans="1:11" s="36" customFormat="1" ht="21" customHeight="1" x14ac:dyDescent="0.15">
      <c r="A128" s="21">
        <v>126</v>
      </c>
      <c r="B128" s="31" t="s">
        <v>934</v>
      </c>
      <c r="C128" s="17" t="s">
        <v>266</v>
      </c>
      <c r="D128" s="17" t="s">
        <v>17</v>
      </c>
      <c r="E128" s="17" t="s">
        <v>255</v>
      </c>
      <c r="F128" s="17" t="s">
        <v>267</v>
      </c>
      <c r="G128" s="17">
        <v>33</v>
      </c>
      <c r="H128" s="58">
        <v>7.7</v>
      </c>
      <c r="I128" s="17" t="s">
        <v>15</v>
      </c>
      <c r="J128" s="22" t="s">
        <v>556</v>
      </c>
      <c r="K128" s="43"/>
    </row>
    <row r="129" spans="1:11" s="36" customFormat="1" ht="21" customHeight="1" x14ac:dyDescent="0.15">
      <c r="A129" s="21">
        <v>127</v>
      </c>
      <c r="B129" s="31" t="s">
        <v>934</v>
      </c>
      <c r="C129" s="17" t="s">
        <v>268</v>
      </c>
      <c r="D129" s="17" t="s">
        <v>17</v>
      </c>
      <c r="E129" s="17" t="s">
        <v>255</v>
      </c>
      <c r="F129" s="17" t="s">
        <v>269</v>
      </c>
      <c r="G129" s="17">
        <v>33</v>
      </c>
      <c r="H129" s="58">
        <v>10.4</v>
      </c>
      <c r="I129" s="17" t="s">
        <v>28</v>
      </c>
      <c r="J129" s="18" t="s">
        <v>277</v>
      </c>
      <c r="K129" s="43"/>
    </row>
    <row r="130" spans="1:11" s="36" customFormat="1" ht="21" customHeight="1" x14ac:dyDescent="0.15">
      <c r="A130" s="21">
        <v>128</v>
      </c>
      <c r="B130" s="31" t="s">
        <v>934</v>
      </c>
      <c r="C130" s="17" t="s">
        <v>270</v>
      </c>
      <c r="D130" s="17" t="s">
        <v>17</v>
      </c>
      <c r="E130" s="17" t="s">
        <v>264</v>
      </c>
      <c r="F130" s="31" t="s">
        <v>271</v>
      </c>
      <c r="G130" s="31">
        <v>31</v>
      </c>
      <c r="H130" s="58">
        <v>4.8</v>
      </c>
      <c r="I130" s="31" t="s">
        <v>28</v>
      </c>
      <c r="J130" s="22" t="s">
        <v>556</v>
      </c>
    </row>
    <row r="131" spans="1:11" s="36" customFormat="1" ht="21" customHeight="1" x14ac:dyDescent="0.15">
      <c r="A131" s="21">
        <v>129</v>
      </c>
      <c r="B131" s="31" t="s">
        <v>934</v>
      </c>
      <c r="C131" s="17" t="s">
        <v>272</v>
      </c>
      <c r="D131" s="17" t="s">
        <v>17</v>
      </c>
      <c r="E131" s="31" t="s">
        <v>264</v>
      </c>
      <c r="F131" s="17" t="s">
        <v>273</v>
      </c>
      <c r="G131" s="17">
        <v>32</v>
      </c>
      <c r="H131" s="58">
        <v>8.1</v>
      </c>
      <c r="I131" s="11" t="s">
        <v>977</v>
      </c>
      <c r="J131" s="18" t="s">
        <v>277</v>
      </c>
    </row>
    <row r="132" spans="1:11" s="20" customFormat="1" ht="21" customHeight="1" x14ac:dyDescent="0.15">
      <c r="A132" s="21">
        <v>130</v>
      </c>
      <c r="B132" s="31" t="s">
        <v>934</v>
      </c>
      <c r="C132" s="18" t="s">
        <v>274</v>
      </c>
      <c r="D132" s="18" t="s">
        <v>12</v>
      </c>
      <c r="E132" s="18" t="s">
        <v>275</v>
      </c>
      <c r="F132" s="18" t="s">
        <v>276</v>
      </c>
      <c r="G132" s="19">
        <v>31</v>
      </c>
      <c r="H132" s="19">
        <v>8.4</v>
      </c>
      <c r="I132" s="18" t="s">
        <v>173</v>
      </c>
      <c r="J132" s="18" t="s">
        <v>277</v>
      </c>
    </row>
    <row r="133" spans="1:11" s="20" customFormat="1" ht="21" customHeight="1" x14ac:dyDescent="0.15">
      <c r="A133" s="21">
        <v>131</v>
      </c>
      <c r="B133" s="31" t="s">
        <v>934</v>
      </c>
      <c r="C133" s="18" t="s">
        <v>278</v>
      </c>
      <c r="D133" s="18" t="s">
        <v>12</v>
      </c>
      <c r="E133" s="18" t="s">
        <v>890</v>
      </c>
      <c r="F133" s="18" t="s">
        <v>279</v>
      </c>
      <c r="G133" s="19">
        <v>39</v>
      </c>
      <c r="H133" s="19">
        <v>10.25</v>
      </c>
      <c r="I133" s="18" t="s">
        <v>173</v>
      </c>
      <c r="J133" s="18" t="s">
        <v>280</v>
      </c>
    </row>
    <row r="134" spans="1:11" s="20" customFormat="1" ht="21" customHeight="1" x14ac:dyDescent="0.15">
      <c r="A134" s="21">
        <v>132</v>
      </c>
      <c r="B134" s="31" t="s">
        <v>934</v>
      </c>
      <c r="C134" s="18" t="s">
        <v>891</v>
      </c>
      <c r="D134" s="18" t="s">
        <v>12</v>
      </c>
      <c r="E134" s="18" t="s">
        <v>892</v>
      </c>
      <c r="F134" s="18" t="s">
        <v>281</v>
      </c>
      <c r="G134" s="19">
        <v>47</v>
      </c>
      <c r="H134" s="19">
        <v>11.7</v>
      </c>
      <c r="I134" s="18" t="s">
        <v>173</v>
      </c>
      <c r="J134" s="21" t="s">
        <v>282</v>
      </c>
    </row>
    <row r="135" spans="1:11" s="20" customFormat="1" ht="21" customHeight="1" x14ac:dyDescent="0.15">
      <c r="A135" s="21">
        <v>133</v>
      </c>
      <c r="B135" s="31" t="s">
        <v>934</v>
      </c>
      <c r="C135" s="18" t="s">
        <v>893</v>
      </c>
      <c r="D135" s="18" t="s">
        <v>12</v>
      </c>
      <c r="E135" s="18" t="s">
        <v>894</v>
      </c>
      <c r="F135" s="18" t="s">
        <v>283</v>
      </c>
      <c r="G135" s="19">
        <v>45</v>
      </c>
      <c r="H135" s="19">
        <v>15.6</v>
      </c>
      <c r="I135" s="18" t="s">
        <v>204</v>
      </c>
      <c r="J135" s="18" t="s">
        <v>280</v>
      </c>
    </row>
    <row r="136" spans="1:11" s="20" customFormat="1" ht="21" customHeight="1" x14ac:dyDescent="0.15">
      <c r="A136" s="21">
        <v>134</v>
      </c>
      <c r="B136" s="31" t="s">
        <v>934</v>
      </c>
      <c r="C136" s="18" t="s">
        <v>895</v>
      </c>
      <c r="D136" s="18" t="s">
        <v>12</v>
      </c>
      <c r="E136" s="18" t="s">
        <v>284</v>
      </c>
      <c r="F136" s="18" t="s">
        <v>285</v>
      </c>
      <c r="G136" s="19">
        <v>45</v>
      </c>
      <c r="H136" s="19">
        <v>10.8</v>
      </c>
      <c r="I136" s="18" t="s">
        <v>173</v>
      </c>
      <c r="J136" s="18" t="s">
        <v>280</v>
      </c>
    </row>
    <row r="137" spans="1:11" s="20" customFormat="1" ht="21" customHeight="1" x14ac:dyDescent="0.15">
      <c r="A137" s="21">
        <v>135</v>
      </c>
      <c r="B137" s="31" t="s">
        <v>934</v>
      </c>
      <c r="C137" s="18" t="s">
        <v>896</v>
      </c>
      <c r="D137" s="18" t="s">
        <v>12</v>
      </c>
      <c r="E137" s="18" t="s">
        <v>897</v>
      </c>
      <c r="F137" s="18" t="s">
        <v>286</v>
      </c>
      <c r="G137" s="19">
        <v>46</v>
      </c>
      <c r="H137" s="19">
        <v>11.8</v>
      </c>
      <c r="I137" s="18" t="s">
        <v>204</v>
      </c>
      <c r="J137" s="18" t="s">
        <v>280</v>
      </c>
    </row>
    <row r="138" spans="1:11" s="20" customFormat="1" ht="21" customHeight="1" x14ac:dyDescent="0.15">
      <c r="A138" s="21">
        <v>136</v>
      </c>
      <c r="B138" s="31" t="s">
        <v>934</v>
      </c>
      <c r="C138" s="18" t="s">
        <v>898</v>
      </c>
      <c r="D138" s="18" t="s">
        <v>12</v>
      </c>
      <c r="E138" s="18" t="s">
        <v>899</v>
      </c>
      <c r="F138" s="18" t="s">
        <v>287</v>
      </c>
      <c r="G138" s="19">
        <v>35</v>
      </c>
      <c r="H138" s="19">
        <v>10.7</v>
      </c>
      <c r="I138" s="18" t="s">
        <v>173</v>
      </c>
      <c r="J138" s="18" t="s">
        <v>277</v>
      </c>
    </row>
    <row r="139" spans="1:11" s="20" customFormat="1" ht="21" customHeight="1" x14ac:dyDescent="0.15">
      <c r="A139" s="21">
        <v>137</v>
      </c>
      <c r="B139" s="31" t="s">
        <v>934</v>
      </c>
      <c r="C139" s="18" t="s">
        <v>288</v>
      </c>
      <c r="D139" s="18" t="s">
        <v>156</v>
      </c>
      <c r="E139" s="18" t="s">
        <v>289</v>
      </c>
      <c r="F139" s="18" t="s">
        <v>290</v>
      </c>
      <c r="G139" s="19">
        <v>33</v>
      </c>
      <c r="H139" s="19">
        <v>9.8000000000000007</v>
      </c>
      <c r="I139" s="18" t="s">
        <v>173</v>
      </c>
      <c r="J139" s="18" t="s">
        <v>277</v>
      </c>
    </row>
    <row r="140" spans="1:11" s="20" customFormat="1" ht="21" customHeight="1" x14ac:dyDescent="0.15">
      <c r="A140" s="21">
        <v>138</v>
      </c>
      <c r="B140" s="31" t="s">
        <v>934</v>
      </c>
      <c r="C140" s="18" t="s">
        <v>900</v>
      </c>
      <c r="D140" s="18" t="s">
        <v>901</v>
      </c>
      <c r="E140" s="18" t="s">
        <v>902</v>
      </c>
      <c r="F140" s="18" t="s">
        <v>291</v>
      </c>
      <c r="G140" s="19">
        <v>38</v>
      </c>
      <c r="H140" s="19">
        <v>10.3</v>
      </c>
      <c r="I140" s="18" t="s">
        <v>173</v>
      </c>
      <c r="J140" s="18" t="s">
        <v>280</v>
      </c>
    </row>
    <row r="141" spans="1:11" s="24" customFormat="1" ht="21" customHeight="1" x14ac:dyDescent="0.15">
      <c r="A141" s="21">
        <v>139</v>
      </c>
      <c r="B141" s="31" t="s">
        <v>934</v>
      </c>
      <c r="C141" s="17" t="s">
        <v>903</v>
      </c>
      <c r="D141" s="17" t="s">
        <v>901</v>
      </c>
      <c r="E141" s="22" t="s">
        <v>904</v>
      </c>
      <c r="F141" s="18" t="s">
        <v>286</v>
      </c>
      <c r="G141" s="23">
        <v>48</v>
      </c>
      <c r="H141" s="23">
        <v>6.6</v>
      </c>
      <c r="I141" s="21" t="s">
        <v>204</v>
      </c>
      <c r="J141" s="17" t="s">
        <v>280</v>
      </c>
    </row>
    <row r="142" spans="1:11" s="24" customFormat="1" ht="21" customHeight="1" x14ac:dyDescent="0.15">
      <c r="A142" s="21">
        <v>140</v>
      </c>
      <c r="B142" s="31" t="s">
        <v>934</v>
      </c>
      <c r="C142" s="21" t="s">
        <v>905</v>
      </c>
      <c r="D142" s="21" t="s">
        <v>12</v>
      </c>
      <c r="E142" s="25" t="s">
        <v>906</v>
      </c>
      <c r="F142" s="18" t="s">
        <v>287</v>
      </c>
      <c r="G142" s="26">
        <v>41</v>
      </c>
      <c r="H142" s="26">
        <v>9.1</v>
      </c>
      <c r="I142" s="21" t="s">
        <v>204</v>
      </c>
      <c r="J142" s="18" t="s">
        <v>277</v>
      </c>
    </row>
    <row r="143" spans="1:11" s="24" customFormat="1" ht="21" customHeight="1" x14ac:dyDescent="0.15">
      <c r="A143" s="21">
        <v>141</v>
      </c>
      <c r="B143" s="31" t="s">
        <v>934</v>
      </c>
      <c r="C143" s="17" t="s">
        <v>907</v>
      </c>
      <c r="D143" s="17" t="s">
        <v>901</v>
      </c>
      <c r="E143" s="22" t="s">
        <v>908</v>
      </c>
      <c r="F143" s="18" t="s">
        <v>292</v>
      </c>
      <c r="G143" s="23">
        <v>41</v>
      </c>
      <c r="H143" s="23">
        <v>10.7</v>
      </c>
      <c r="I143" s="17" t="s">
        <v>173</v>
      </c>
      <c r="J143" s="18" t="s">
        <v>277</v>
      </c>
    </row>
    <row r="144" spans="1:11" s="24" customFormat="1" ht="21" customHeight="1" x14ac:dyDescent="0.15">
      <c r="A144" s="21">
        <v>142</v>
      </c>
      <c r="B144" s="31" t="s">
        <v>934</v>
      </c>
      <c r="C144" s="17" t="s">
        <v>909</v>
      </c>
      <c r="D144" s="17" t="s">
        <v>12</v>
      </c>
      <c r="E144" s="22" t="s">
        <v>910</v>
      </c>
      <c r="F144" s="18" t="s">
        <v>292</v>
      </c>
      <c r="G144" s="23">
        <v>36</v>
      </c>
      <c r="H144" s="23">
        <v>12.1</v>
      </c>
      <c r="I144" s="21" t="s">
        <v>204</v>
      </c>
      <c r="J144" s="21" t="s">
        <v>277</v>
      </c>
    </row>
    <row r="145" spans="1:12" s="24" customFormat="1" ht="21" customHeight="1" x14ac:dyDescent="0.15">
      <c r="A145" s="21">
        <v>143</v>
      </c>
      <c r="B145" s="31" t="s">
        <v>934</v>
      </c>
      <c r="C145" s="21" t="s">
        <v>911</v>
      </c>
      <c r="D145" s="21" t="s">
        <v>901</v>
      </c>
      <c r="E145" s="25" t="s">
        <v>912</v>
      </c>
      <c r="F145" s="18" t="s">
        <v>293</v>
      </c>
      <c r="G145" s="26">
        <v>40</v>
      </c>
      <c r="H145" s="26">
        <v>15.3</v>
      </c>
      <c r="I145" s="21" t="s">
        <v>204</v>
      </c>
      <c r="J145" s="18" t="s">
        <v>277</v>
      </c>
    </row>
    <row r="146" spans="1:12" s="24" customFormat="1" ht="21" customHeight="1" x14ac:dyDescent="0.15">
      <c r="A146" s="21">
        <v>144</v>
      </c>
      <c r="B146" s="31" t="s">
        <v>934</v>
      </c>
      <c r="C146" s="17" t="s">
        <v>913</v>
      </c>
      <c r="D146" s="17" t="s">
        <v>901</v>
      </c>
      <c r="E146" s="25" t="s">
        <v>914</v>
      </c>
      <c r="F146" s="18" t="s">
        <v>286</v>
      </c>
      <c r="G146" s="23">
        <v>48</v>
      </c>
      <c r="H146" s="23">
        <v>15.7</v>
      </c>
      <c r="I146" s="21" t="s">
        <v>204</v>
      </c>
      <c r="J146" s="17" t="s">
        <v>280</v>
      </c>
    </row>
    <row r="147" spans="1:12" s="27" customFormat="1" ht="21" customHeight="1" x14ac:dyDescent="0.15">
      <c r="A147" s="21">
        <v>145</v>
      </c>
      <c r="B147" s="31" t="s">
        <v>934</v>
      </c>
      <c r="C147" s="22" t="s">
        <v>915</v>
      </c>
      <c r="D147" s="17" t="s">
        <v>901</v>
      </c>
      <c r="E147" s="22" t="s">
        <v>916</v>
      </c>
      <c r="F147" s="18" t="s">
        <v>294</v>
      </c>
      <c r="G147" s="23">
        <v>32</v>
      </c>
      <c r="H147" s="23">
        <v>8.5</v>
      </c>
      <c r="I147" s="17" t="s">
        <v>173</v>
      </c>
      <c r="J147" s="18" t="s">
        <v>277</v>
      </c>
      <c r="K147" s="24"/>
      <c r="L147" s="24"/>
    </row>
    <row r="148" spans="1:12" s="27" customFormat="1" ht="21" customHeight="1" x14ac:dyDescent="0.15">
      <c r="A148" s="21">
        <v>146</v>
      </c>
      <c r="B148" s="31" t="s">
        <v>934</v>
      </c>
      <c r="C148" s="22" t="s">
        <v>917</v>
      </c>
      <c r="D148" s="17" t="s">
        <v>901</v>
      </c>
      <c r="E148" s="22" t="s">
        <v>918</v>
      </c>
      <c r="F148" s="18" t="s">
        <v>295</v>
      </c>
      <c r="G148" s="23">
        <v>37</v>
      </c>
      <c r="H148" s="23">
        <v>13.2</v>
      </c>
      <c r="I148" s="21" t="s">
        <v>204</v>
      </c>
      <c r="J148" s="17" t="s">
        <v>280</v>
      </c>
      <c r="K148" s="24"/>
      <c r="L148" s="24"/>
    </row>
    <row r="149" spans="1:12" s="24" customFormat="1" ht="21" customHeight="1" x14ac:dyDescent="0.15">
      <c r="A149" s="21">
        <v>147</v>
      </c>
      <c r="B149" s="31" t="s">
        <v>934</v>
      </c>
      <c r="C149" s="22" t="s">
        <v>919</v>
      </c>
      <c r="D149" s="22" t="s">
        <v>12</v>
      </c>
      <c r="E149" s="22" t="s">
        <v>920</v>
      </c>
      <c r="F149" s="18" t="s">
        <v>296</v>
      </c>
      <c r="G149" s="28">
        <v>34</v>
      </c>
      <c r="H149" s="28">
        <v>10.3</v>
      </c>
      <c r="I149" s="22" t="s">
        <v>173</v>
      </c>
      <c r="J149" s="17" t="s">
        <v>280</v>
      </c>
    </row>
    <row r="150" spans="1:12" s="24" customFormat="1" ht="21" customHeight="1" x14ac:dyDescent="0.15">
      <c r="A150" s="21">
        <v>148</v>
      </c>
      <c r="B150" s="31" t="s">
        <v>934</v>
      </c>
      <c r="C150" s="17" t="s">
        <v>921</v>
      </c>
      <c r="D150" s="17" t="s">
        <v>12</v>
      </c>
      <c r="E150" s="22" t="s">
        <v>922</v>
      </c>
      <c r="F150" s="18" t="s">
        <v>297</v>
      </c>
      <c r="G150" s="23">
        <v>33</v>
      </c>
      <c r="H150" s="23">
        <v>9.5</v>
      </c>
      <c r="I150" s="17" t="s">
        <v>173</v>
      </c>
      <c r="J150" s="18" t="s">
        <v>277</v>
      </c>
    </row>
    <row r="151" spans="1:12" s="30" customFormat="1" ht="21" customHeight="1" x14ac:dyDescent="0.15">
      <c r="A151" s="21">
        <v>149</v>
      </c>
      <c r="B151" s="31" t="s">
        <v>934</v>
      </c>
      <c r="C151" s="18" t="s">
        <v>923</v>
      </c>
      <c r="D151" s="18" t="s">
        <v>12</v>
      </c>
      <c r="E151" s="22" t="s">
        <v>924</v>
      </c>
      <c r="F151" s="18" t="s">
        <v>298</v>
      </c>
      <c r="G151" s="19">
        <v>52</v>
      </c>
      <c r="H151" s="59">
        <v>10.1</v>
      </c>
      <c r="I151" s="29" t="s">
        <v>204</v>
      </c>
      <c r="J151" s="17" t="s">
        <v>925</v>
      </c>
    </row>
    <row r="152" spans="1:12" s="30" customFormat="1" ht="21" customHeight="1" x14ac:dyDescent="0.15">
      <c r="A152" s="21">
        <v>150</v>
      </c>
      <c r="B152" s="31" t="s">
        <v>934</v>
      </c>
      <c r="C152" s="29" t="s">
        <v>926</v>
      </c>
      <c r="D152" s="29" t="s">
        <v>12</v>
      </c>
      <c r="E152" s="18" t="s">
        <v>927</v>
      </c>
      <c r="F152" s="18" t="s">
        <v>300</v>
      </c>
      <c r="G152" s="19">
        <v>44</v>
      </c>
      <c r="H152" s="59">
        <v>10.5</v>
      </c>
      <c r="I152" s="29" t="s">
        <v>173</v>
      </c>
      <c r="J152" s="17" t="s">
        <v>280</v>
      </c>
    </row>
    <row r="153" spans="1:12" s="30" customFormat="1" ht="21" customHeight="1" x14ac:dyDescent="0.15">
      <c r="A153" s="21">
        <v>151</v>
      </c>
      <c r="B153" s="31" t="s">
        <v>934</v>
      </c>
      <c r="C153" s="29" t="s">
        <v>928</v>
      </c>
      <c r="D153" s="29" t="s">
        <v>901</v>
      </c>
      <c r="E153" s="18" t="s">
        <v>929</v>
      </c>
      <c r="F153" s="18" t="s">
        <v>301</v>
      </c>
      <c r="G153" s="19">
        <v>48</v>
      </c>
      <c r="H153" s="60">
        <v>9.9</v>
      </c>
      <c r="I153" s="29" t="s">
        <v>173</v>
      </c>
      <c r="J153" s="17" t="s">
        <v>280</v>
      </c>
    </row>
    <row r="154" spans="1:12" s="24" customFormat="1" ht="21" customHeight="1" x14ac:dyDescent="0.15">
      <c r="A154" s="21">
        <v>152</v>
      </c>
      <c r="B154" s="31" t="s">
        <v>934</v>
      </c>
      <c r="C154" s="21" t="s">
        <v>930</v>
      </c>
      <c r="D154" s="21" t="s">
        <v>12</v>
      </c>
      <c r="E154" s="21" t="s">
        <v>931</v>
      </c>
      <c r="F154" s="18" t="s">
        <v>302</v>
      </c>
      <c r="G154" s="26">
        <v>36</v>
      </c>
      <c r="H154" s="26">
        <v>11</v>
      </c>
      <c r="I154" s="29" t="s">
        <v>204</v>
      </c>
      <c r="J154" s="18" t="s">
        <v>277</v>
      </c>
    </row>
    <row r="155" spans="1:12" s="24" customFormat="1" ht="21" customHeight="1" x14ac:dyDescent="0.15">
      <c r="A155" s="21">
        <v>153</v>
      </c>
      <c r="B155" s="31" t="s">
        <v>934</v>
      </c>
      <c r="C155" s="21" t="s">
        <v>932</v>
      </c>
      <c r="D155" s="21" t="s">
        <v>12</v>
      </c>
      <c r="E155" s="21" t="s">
        <v>303</v>
      </c>
      <c r="F155" s="18" t="s">
        <v>304</v>
      </c>
      <c r="G155" s="26">
        <v>38</v>
      </c>
      <c r="H155" s="26">
        <v>11</v>
      </c>
      <c r="I155" s="21" t="s">
        <v>173</v>
      </c>
      <c r="J155" s="18" t="s">
        <v>277</v>
      </c>
    </row>
    <row r="156" spans="1:12" s="24" customFormat="1" ht="21" customHeight="1" x14ac:dyDescent="0.15">
      <c r="A156" s="21">
        <v>154</v>
      </c>
      <c r="B156" s="31" t="s">
        <v>934</v>
      </c>
      <c r="C156" s="17" t="s">
        <v>933</v>
      </c>
      <c r="D156" s="17" t="s">
        <v>12</v>
      </c>
      <c r="E156" s="17" t="s">
        <v>305</v>
      </c>
      <c r="F156" s="18" t="s">
        <v>306</v>
      </c>
      <c r="G156" s="23">
        <v>59</v>
      </c>
      <c r="H156" s="23">
        <v>10</v>
      </c>
      <c r="I156" s="17" t="s">
        <v>204</v>
      </c>
      <c r="J156" s="21" t="s">
        <v>282</v>
      </c>
    </row>
    <row r="157" spans="1:12" s="24" customFormat="1" ht="21" customHeight="1" x14ac:dyDescent="0.15">
      <c r="A157" s="21">
        <v>155</v>
      </c>
      <c r="B157" s="31" t="s">
        <v>934</v>
      </c>
      <c r="C157" s="17" t="s">
        <v>307</v>
      </c>
      <c r="D157" s="17" t="s">
        <v>12</v>
      </c>
      <c r="E157" s="17" t="s">
        <v>308</v>
      </c>
      <c r="F157" s="18" t="s">
        <v>301</v>
      </c>
      <c r="G157" s="23">
        <v>37</v>
      </c>
      <c r="H157" s="15">
        <v>9</v>
      </c>
      <c r="I157" s="21" t="s">
        <v>204</v>
      </c>
      <c r="J157" s="18" t="s">
        <v>277</v>
      </c>
    </row>
    <row r="158" spans="1:12" s="24" customFormat="1" ht="21" customHeight="1" x14ac:dyDescent="0.15">
      <c r="A158" s="21">
        <v>156</v>
      </c>
      <c r="B158" s="31" t="s">
        <v>934</v>
      </c>
      <c r="C158" s="17" t="s">
        <v>309</v>
      </c>
      <c r="D158" s="17" t="s">
        <v>12</v>
      </c>
      <c r="E158" s="17" t="s">
        <v>310</v>
      </c>
      <c r="F158" s="18" t="s">
        <v>311</v>
      </c>
      <c r="G158" s="23">
        <v>36</v>
      </c>
      <c r="H158" s="23">
        <v>3.25</v>
      </c>
      <c r="I158" s="17" t="s">
        <v>173</v>
      </c>
      <c r="J158" s="18" t="s">
        <v>277</v>
      </c>
    </row>
    <row r="159" spans="1:12" s="36" customFormat="1" ht="21" customHeight="1" x14ac:dyDescent="0.15">
      <c r="A159" s="21">
        <v>157</v>
      </c>
      <c r="B159" s="17" t="s">
        <v>312</v>
      </c>
      <c r="C159" s="17" t="s">
        <v>313</v>
      </c>
      <c r="D159" s="17" t="s">
        <v>12</v>
      </c>
      <c r="E159" s="17" t="s">
        <v>314</v>
      </c>
      <c r="F159" s="17" t="s">
        <v>315</v>
      </c>
      <c r="G159" s="17">
        <v>33</v>
      </c>
      <c r="H159" s="17">
        <v>7</v>
      </c>
      <c r="I159" s="17" t="s">
        <v>15</v>
      </c>
      <c r="J159" s="22" t="s">
        <v>556</v>
      </c>
    </row>
    <row r="160" spans="1:12" s="36" customFormat="1" ht="21" customHeight="1" x14ac:dyDescent="0.15">
      <c r="A160" s="21">
        <v>158</v>
      </c>
      <c r="B160" s="17" t="s">
        <v>312</v>
      </c>
      <c r="C160" s="17" t="s">
        <v>316</v>
      </c>
      <c r="D160" s="17" t="s">
        <v>17</v>
      </c>
      <c r="E160" s="17" t="s">
        <v>317</v>
      </c>
      <c r="F160" s="17" t="s">
        <v>318</v>
      </c>
      <c r="G160" s="17">
        <v>42</v>
      </c>
      <c r="H160" s="17">
        <v>4</v>
      </c>
      <c r="I160" s="17" t="s">
        <v>28</v>
      </c>
      <c r="J160" s="17" t="s">
        <v>277</v>
      </c>
    </row>
    <row r="161" spans="1:10" s="33" customFormat="1" ht="21" customHeight="1" x14ac:dyDescent="0.15">
      <c r="A161" s="21">
        <v>159</v>
      </c>
      <c r="B161" s="17" t="s">
        <v>312</v>
      </c>
      <c r="C161" s="22" t="s">
        <v>319</v>
      </c>
      <c r="D161" s="22" t="s">
        <v>12</v>
      </c>
      <c r="E161" s="22" t="s">
        <v>320</v>
      </c>
      <c r="F161" s="22" t="s">
        <v>321</v>
      </c>
      <c r="G161" s="22">
        <v>31</v>
      </c>
      <c r="H161" s="22">
        <v>3</v>
      </c>
      <c r="I161" s="22" t="s">
        <v>15</v>
      </c>
      <c r="J161" s="17" t="s">
        <v>277</v>
      </c>
    </row>
    <row r="162" spans="1:10" s="36" customFormat="1" ht="21" customHeight="1" x14ac:dyDescent="0.15">
      <c r="A162" s="21">
        <v>160</v>
      </c>
      <c r="B162" s="17" t="s">
        <v>312</v>
      </c>
      <c r="C162" s="22" t="s">
        <v>322</v>
      </c>
      <c r="D162" s="22" t="s">
        <v>12</v>
      </c>
      <c r="E162" s="22" t="s">
        <v>323</v>
      </c>
      <c r="F162" s="22" t="s">
        <v>324</v>
      </c>
      <c r="G162" s="22">
        <v>50</v>
      </c>
      <c r="H162" s="22">
        <v>8</v>
      </c>
      <c r="I162" s="22" t="s">
        <v>15</v>
      </c>
      <c r="J162" s="22" t="s">
        <v>126</v>
      </c>
    </row>
    <row r="163" spans="1:10" s="36" customFormat="1" ht="21" customHeight="1" x14ac:dyDescent="0.15">
      <c r="A163" s="21">
        <v>161</v>
      </c>
      <c r="B163" s="17" t="s">
        <v>312</v>
      </c>
      <c r="C163" s="22" t="s">
        <v>325</v>
      </c>
      <c r="D163" s="22" t="s">
        <v>12</v>
      </c>
      <c r="E163" s="22" t="s">
        <v>326</v>
      </c>
      <c r="F163" s="22" t="s">
        <v>327</v>
      </c>
      <c r="G163" s="22">
        <v>34</v>
      </c>
      <c r="H163" s="22">
        <v>8</v>
      </c>
      <c r="I163" s="11" t="s">
        <v>977</v>
      </c>
      <c r="J163" s="17" t="s">
        <v>280</v>
      </c>
    </row>
    <row r="164" spans="1:10" s="36" customFormat="1" ht="21" customHeight="1" x14ac:dyDescent="0.15">
      <c r="A164" s="21">
        <v>162</v>
      </c>
      <c r="B164" s="17" t="s">
        <v>312</v>
      </c>
      <c r="C164" s="22" t="s">
        <v>328</v>
      </c>
      <c r="D164" s="22" t="s">
        <v>12</v>
      </c>
      <c r="E164" s="22" t="s">
        <v>329</v>
      </c>
      <c r="F164" s="22" t="s">
        <v>330</v>
      </c>
      <c r="G164" s="22">
        <v>30</v>
      </c>
      <c r="H164" s="22">
        <v>3</v>
      </c>
      <c r="I164" s="17" t="s">
        <v>28</v>
      </c>
      <c r="J164" s="17" t="s">
        <v>280</v>
      </c>
    </row>
    <row r="165" spans="1:10" s="33" customFormat="1" ht="21" customHeight="1" x14ac:dyDescent="0.15">
      <c r="A165" s="21">
        <v>163</v>
      </c>
      <c r="B165" s="17" t="s">
        <v>331</v>
      </c>
      <c r="C165" s="17" t="s">
        <v>332</v>
      </c>
      <c r="D165" s="17" t="s">
        <v>156</v>
      </c>
      <c r="E165" s="17" t="s">
        <v>333</v>
      </c>
      <c r="F165" s="17" t="s">
        <v>334</v>
      </c>
      <c r="G165" s="17">
        <v>30</v>
      </c>
      <c r="H165" s="17">
        <v>8</v>
      </c>
      <c r="I165" s="17" t="s">
        <v>173</v>
      </c>
      <c r="J165" s="17" t="s">
        <v>277</v>
      </c>
    </row>
    <row r="166" spans="1:10" s="33" customFormat="1" ht="21" customHeight="1" x14ac:dyDescent="0.15">
      <c r="A166" s="21">
        <v>164</v>
      </c>
      <c r="B166" s="17" t="s">
        <v>331</v>
      </c>
      <c r="C166" s="17" t="s">
        <v>335</v>
      </c>
      <c r="D166" s="17" t="s">
        <v>156</v>
      </c>
      <c r="E166" s="17" t="s">
        <v>336</v>
      </c>
      <c r="F166" s="17" t="s">
        <v>337</v>
      </c>
      <c r="G166" s="17">
        <v>42</v>
      </c>
      <c r="H166" s="17">
        <v>12</v>
      </c>
      <c r="I166" s="17" t="s">
        <v>173</v>
      </c>
      <c r="J166" s="17" t="s">
        <v>280</v>
      </c>
    </row>
    <row r="167" spans="1:10" s="33" customFormat="1" ht="21" customHeight="1" x14ac:dyDescent="0.15">
      <c r="A167" s="21">
        <v>165</v>
      </c>
      <c r="B167" s="17" t="s">
        <v>331</v>
      </c>
      <c r="C167" s="17" t="s">
        <v>338</v>
      </c>
      <c r="D167" s="17" t="s">
        <v>156</v>
      </c>
      <c r="E167" s="17" t="s">
        <v>339</v>
      </c>
      <c r="F167" s="17" t="s">
        <v>340</v>
      </c>
      <c r="G167" s="17">
        <v>45</v>
      </c>
      <c r="H167" s="17">
        <v>5</v>
      </c>
      <c r="I167" s="17" t="s">
        <v>204</v>
      </c>
      <c r="J167" s="17" t="s">
        <v>277</v>
      </c>
    </row>
    <row r="168" spans="1:10" s="36" customFormat="1" ht="21" customHeight="1" x14ac:dyDescent="0.15">
      <c r="A168" s="21">
        <v>166</v>
      </c>
      <c r="B168" s="17" t="s">
        <v>331</v>
      </c>
      <c r="C168" s="17" t="s">
        <v>341</v>
      </c>
      <c r="D168" s="17" t="s">
        <v>156</v>
      </c>
      <c r="E168" s="17" t="s">
        <v>342</v>
      </c>
      <c r="F168" s="17" t="s">
        <v>343</v>
      </c>
      <c r="G168" s="17">
        <v>50</v>
      </c>
      <c r="H168" s="17">
        <v>8</v>
      </c>
      <c r="I168" s="17" t="s">
        <v>204</v>
      </c>
      <c r="J168" s="17" t="s">
        <v>277</v>
      </c>
    </row>
    <row r="169" spans="1:10" s="36" customFormat="1" ht="21" customHeight="1" x14ac:dyDescent="0.15">
      <c r="A169" s="21">
        <v>167</v>
      </c>
      <c r="B169" s="17" t="s">
        <v>312</v>
      </c>
      <c r="C169" s="22" t="s">
        <v>344</v>
      </c>
      <c r="D169" s="17" t="s">
        <v>156</v>
      </c>
      <c r="E169" s="22" t="s">
        <v>345</v>
      </c>
      <c r="F169" s="22" t="s">
        <v>346</v>
      </c>
      <c r="G169" s="38">
        <v>50</v>
      </c>
      <c r="H169" s="37">
        <v>10</v>
      </c>
      <c r="I169" s="17" t="s">
        <v>204</v>
      </c>
      <c r="J169" s="17" t="s">
        <v>280</v>
      </c>
    </row>
    <row r="170" spans="1:10" s="36" customFormat="1" ht="21" customHeight="1" x14ac:dyDescent="0.15">
      <c r="A170" s="21">
        <v>168</v>
      </c>
      <c r="B170" s="17" t="s">
        <v>331</v>
      </c>
      <c r="C170" s="17" t="s">
        <v>347</v>
      </c>
      <c r="D170" s="17" t="s">
        <v>156</v>
      </c>
      <c r="E170" s="17" t="s">
        <v>348</v>
      </c>
      <c r="F170" s="17" t="s">
        <v>349</v>
      </c>
      <c r="G170" s="17">
        <v>49</v>
      </c>
      <c r="H170" s="17">
        <v>15</v>
      </c>
      <c r="I170" s="17" t="s">
        <v>204</v>
      </c>
      <c r="J170" s="17" t="s">
        <v>280</v>
      </c>
    </row>
    <row r="171" spans="1:10" s="36" customFormat="1" ht="21" customHeight="1" x14ac:dyDescent="0.15">
      <c r="A171" s="21">
        <v>169</v>
      </c>
      <c r="B171" s="17" t="s">
        <v>331</v>
      </c>
      <c r="C171" s="17" t="s">
        <v>350</v>
      </c>
      <c r="D171" s="17" t="s">
        <v>154</v>
      </c>
      <c r="E171" s="17" t="s">
        <v>351</v>
      </c>
      <c r="F171" s="17" t="s">
        <v>352</v>
      </c>
      <c r="G171" s="17">
        <v>38</v>
      </c>
      <c r="H171" s="17">
        <v>8</v>
      </c>
      <c r="I171" s="17" t="s">
        <v>204</v>
      </c>
      <c r="J171" s="17" t="s">
        <v>277</v>
      </c>
    </row>
    <row r="172" spans="1:10" s="36" customFormat="1" ht="21" customHeight="1" x14ac:dyDescent="0.15">
      <c r="A172" s="21">
        <v>170</v>
      </c>
      <c r="B172" s="17" t="s">
        <v>331</v>
      </c>
      <c r="C172" s="17" t="s">
        <v>1055</v>
      </c>
      <c r="D172" s="17" t="s">
        <v>156</v>
      </c>
      <c r="E172" s="17" t="s">
        <v>353</v>
      </c>
      <c r="F172" s="17" t="s">
        <v>354</v>
      </c>
      <c r="G172" s="17">
        <v>39</v>
      </c>
      <c r="H172" s="17">
        <v>11</v>
      </c>
      <c r="I172" s="17" t="s">
        <v>204</v>
      </c>
      <c r="J172" s="17" t="s">
        <v>277</v>
      </c>
    </row>
    <row r="173" spans="1:10" s="33" customFormat="1" ht="21" customHeight="1" x14ac:dyDescent="0.15">
      <c r="A173" s="21">
        <v>171</v>
      </c>
      <c r="B173" s="17" t="s">
        <v>331</v>
      </c>
      <c r="C173" s="17" t="s">
        <v>1056</v>
      </c>
      <c r="D173" s="17" t="s">
        <v>154</v>
      </c>
      <c r="E173" s="17" t="s">
        <v>355</v>
      </c>
      <c r="F173" s="17" t="s">
        <v>356</v>
      </c>
      <c r="G173" s="17">
        <v>45</v>
      </c>
      <c r="H173" s="17">
        <v>8</v>
      </c>
      <c r="I173" s="17" t="s">
        <v>204</v>
      </c>
      <c r="J173" s="17" t="s">
        <v>277</v>
      </c>
    </row>
    <row r="174" spans="1:10" s="36" customFormat="1" ht="21" customHeight="1" x14ac:dyDescent="0.15">
      <c r="A174" s="21">
        <v>172</v>
      </c>
      <c r="B174" s="17" t="s">
        <v>331</v>
      </c>
      <c r="C174" s="17" t="s">
        <v>357</v>
      </c>
      <c r="D174" s="17" t="s">
        <v>154</v>
      </c>
      <c r="E174" s="17" t="s">
        <v>358</v>
      </c>
      <c r="F174" s="17" t="s">
        <v>359</v>
      </c>
      <c r="G174" s="17">
        <v>31</v>
      </c>
      <c r="H174" s="17">
        <v>4</v>
      </c>
      <c r="I174" s="17" t="s">
        <v>204</v>
      </c>
      <c r="J174" s="22" t="s">
        <v>556</v>
      </c>
    </row>
    <row r="175" spans="1:10" s="36" customFormat="1" ht="21" customHeight="1" x14ac:dyDescent="0.15">
      <c r="A175" s="21">
        <v>173</v>
      </c>
      <c r="B175" s="17" t="s">
        <v>331</v>
      </c>
      <c r="C175" s="17" t="s">
        <v>360</v>
      </c>
      <c r="D175" s="17" t="s">
        <v>156</v>
      </c>
      <c r="E175" s="17" t="s">
        <v>361</v>
      </c>
      <c r="F175" s="17" t="s">
        <v>362</v>
      </c>
      <c r="G175" s="17">
        <v>34</v>
      </c>
      <c r="H175" s="17">
        <v>10</v>
      </c>
      <c r="I175" s="17" t="s">
        <v>173</v>
      </c>
      <c r="J175" s="17" t="s">
        <v>277</v>
      </c>
    </row>
    <row r="176" spans="1:10" s="36" customFormat="1" ht="21" customHeight="1" x14ac:dyDescent="0.15">
      <c r="A176" s="21">
        <v>174</v>
      </c>
      <c r="B176" s="17" t="s">
        <v>331</v>
      </c>
      <c r="C176" s="17" t="s">
        <v>363</v>
      </c>
      <c r="D176" s="17" t="s">
        <v>156</v>
      </c>
      <c r="E176" s="17" t="s">
        <v>364</v>
      </c>
      <c r="F176" s="17" t="s">
        <v>365</v>
      </c>
      <c r="G176" s="17">
        <v>37</v>
      </c>
      <c r="H176" s="17">
        <v>3</v>
      </c>
      <c r="I176" s="17" t="s">
        <v>204</v>
      </c>
      <c r="J176" s="17" t="s">
        <v>277</v>
      </c>
    </row>
    <row r="177" spans="1:10" s="33" customFormat="1" ht="21" customHeight="1" x14ac:dyDescent="0.15">
      <c r="A177" s="21">
        <v>175</v>
      </c>
      <c r="B177" s="17" t="s">
        <v>312</v>
      </c>
      <c r="C177" s="17" t="s">
        <v>366</v>
      </c>
      <c r="D177" s="17" t="s">
        <v>17</v>
      </c>
      <c r="E177" s="17" t="s">
        <v>367</v>
      </c>
      <c r="F177" s="17" t="s">
        <v>368</v>
      </c>
      <c r="G177" s="17">
        <v>45</v>
      </c>
      <c r="H177" s="17">
        <v>10</v>
      </c>
      <c r="I177" s="17" t="s">
        <v>28</v>
      </c>
      <c r="J177" s="17" t="s">
        <v>277</v>
      </c>
    </row>
    <row r="178" spans="1:10" s="36" customFormat="1" ht="21" customHeight="1" x14ac:dyDescent="0.15">
      <c r="A178" s="21">
        <v>176</v>
      </c>
      <c r="B178" s="17" t="s">
        <v>312</v>
      </c>
      <c r="C178" s="17" t="s">
        <v>1057</v>
      </c>
      <c r="D178" s="17" t="s">
        <v>12</v>
      </c>
      <c r="E178" s="17" t="s">
        <v>369</v>
      </c>
      <c r="F178" s="17" t="s">
        <v>370</v>
      </c>
      <c r="G178" s="17">
        <v>41</v>
      </c>
      <c r="H178" s="17">
        <v>12</v>
      </c>
      <c r="I178" s="11" t="s">
        <v>977</v>
      </c>
      <c r="J178" s="17" t="s">
        <v>280</v>
      </c>
    </row>
    <row r="179" spans="1:10" s="36" customFormat="1" ht="21" customHeight="1" x14ac:dyDescent="0.15">
      <c r="A179" s="21">
        <v>177</v>
      </c>
      <c r="B179" s="17" t="s">
        <v>331</v>
      </c>
      <c r="C179" s="17" t="s">
        <v>371</v>
      </c>
      <c r="D179" s="17" t="s">
        <v>156</v>
      </c>
      <c r="E179" s="17" t="s">
        <v>372</v>
      </c>
      <c r="F179" s="17" t="s">
        <v>373</v>
      </c>
      <c r="G179" s="17">
        <v>50</v>
      </c>
      <c r="H179" s="17">
        <v>12</v>
      </c>
      <c r="I179" s="17" t="s">
        <v>204</v>
      </c>
      <c r="J179" s="17" t="s">
        <v>280</v>
      </c>
    </row>
    <row r="180" spans="1:10" s="36" customFormat="1" ht="21" customHeight="1" x14ac:dyDescent="0.15">
      <c r="A180" s="21">
        <v>178</v>
      </c>
      <c r="B180" s="17" t="s">
        <v>331</v>
      </c>
      <c r="C180" s="17" t="s">
        <v>1058</v>
      </c>
      <c r="D180" s="17" t="s">
        <v>156</v>
      </c>
      <c r="E180" s="17" t="s">
        <v>374</v>
      </c>
      <c r="F180" s="17" t="s">
        <v>375</v>
      </c>
      <c r="G180" s="17">
        <v>40</v>
      </c>
      <c r="H180" s="17">
        <v>11</v>
      </c>
      <c r="I180" s="17" t="s">
        <v>204</v>
      </c>
      <c r="J180" s="17" t="s">
        <v>277</v>
      </c>
    </row>
    <row r="181" spans="1:10" s="33" customFormat="1" ht="21" customHeight="1" x14ac:dyDescent="0.15">
      <c r="A181" s="21">
        <v>179</v>
      </c>
      <c r="B181" s="17" t="s">
        <v>312</v>
      </c>
      <c r="C181" s="17" t="s">
        <v>1053</v>
      </c>
      <c r="D181" s="17" t="s">
        <v>12</v>
      </c>
      <c r="E181" s="17" t="s">
        <v>376</v>
      </c>
      <c r="F181" s="17" t="s">
        <v>377</v>
      </c>
      <c r="G181" s="17">
        <v>32</v>
      </c>
      <c r="H181" s="17">
        <v>11</v>
      </c>
      <c r="I181" s="17" t="s">
        <v>15</v>
      </c>
      <c r="J181" s="17" t="s">
        <v>299</v>
      </c>
    </row>
    <row r="182" spans="1:10" s="36" customFormat="1" ht="21" customHeight="1" x14ac:dyDescent="0.15">
      <c r="A182" s="21">
        <v>180</v>
      </c>
      <c r="B182" s="17" t="s">
        <v>312</v>
      </c>
      <c r="C182" s="17" t="s">
        <v>1059</v>
      </c>
      <c r="D182" s="17" t="s">
        <v>12</v>
      </c>
      <c r="E182" s="17" t="s">
        <v>376</v>
      </c>
      <c r="F182" s="17" t="s">
        <v>378</v>
      </c>
      <c r="G182" s="17">
        <v>35</v>
      </c>
      <c r="H182" s="17">
        <v>11</v>
      </c>
      <c r="I182" s="17" t="s">
        <v>15</v>
      </c>
      <c r="J182" s="17" t="s">
        <v>299</v>
      </c>
    </row>
    <row r="183" spans="1:10" s="36" customFormat="1" ht="21" customHeight="1" x14ac:dyDescent="0.15">
      <c r="A183" s="21">
        <v>181</v>
      </c>
      <c r="B183" s="17" t="s">
        <v>312</v>
      </c>
      <c r="C183" s="17" t="s">
        <v>379</v>
      </c>
      <c r="D183" s="17" t="s">
        <v>12</v>
      </c>
      <c r="E183" s="17" t="s">
        <v>380</v>
      </c>
      <c r="F183" s="17" t="s">
        <v>381</v>
      </c>
      <c r="G183" s="17">
        <v>32</v>
      </c>
      <c r="H183" s="17">
        <v>10</v>
      </c>
      <c r="I183" s="17" t="s">
        <v>15</v>
      </c>
      <c r="J183" s="17" t="s">
        <v>299</v>
      </c>
    </row>
    <row r="184" spans="1:10" s="36" customFormat="1" ht="21" customHeight="1" x14ac:dyDescent="0.15">
      <c r="A184" s="21">
        <v>182</v>
      </c>
      <c r="B184" s="17" t="s">
        <v>312</v>
      </c>
      <c r="C184" s="17" t="s">
        <v>1060</v>
      </c>
      <c r="D184" s="17" t="s">
        <v>156</v>
      </c>
      <c r="E184" s="17" t="s">
        <v>382</v>
      </c>
      <c r="F184" s="17" t="s">
        <v>383</v>
      </c>
      <c r="G184" s="17">
        <v>38</v>
      </c>
      <c r="H184" s="17">
        <v>10</v>
      </c>
      <c r="I184" s="17" t="s">
        <v>173</v>
      </c>
      <c r="J184" s="17" t="s">
        <v>277</v>
      </c>
    </row>
    <row r="185" spans="1:10" s="33" customFormat="1" ht="21" customHeight="1" x14ac:dyDescent="0.15">
      <c r="A185" s="21">
        <v>183</v>
      </c>
      <c r="B185" s="17" t="s">
        <v>331</v>
      </c>
      <c r="C185" s="17" t="s">
        <v>1043</v>
      </c>
      <c r="D185" s="17" t="s">
        <v>156</v>
      </c>
      <c r="E185" s="17" t="s">
        <v>384</v>
      </c>
      <c r="F185" s="17" t="s">
        <v>385</v>
      </c>
      <c r="G185" s="17">
        <v>30</v>
      </c>
      <c r="H185" s="17">
        <v>10</v>
      </c>
      <c r="I185" s="17" t="s">
        <v>28</v>
      </c>
      <c r="J185" s="17" t="s">
        <v>386</v>
      </c>
    </row>
    <row r="186" spans="1:10" s="33" customFormat="1" ht="21" customHeight="1" x14ac:dyDescent="0.15">
      <c r="A186" s="21">
        <v>184</v>
      </c>
      <c r="B186" s="17" t="s">
        <v>331</v>
      </c>
      <c r="C186" s="17" t="s">
        <v>387</v>
      </c>
      <c r="D186" s="17" t="s">
        <v>156</v>
      </c>
      <c r="E186" s="17" t="s">
        <v>388</v>
      </c>
      <c r="F186" s="17" t="s">
        <v>389</v>
      </c>
      <c r="G186" s="17">
        <v>30</v>
      </c>
      <c r="H186" s="17">
        <v>7</v>
      </c>
      <c r="I186" s="17" t="s">
        <v>173</v>
      </c>
      <c r="J186" s="17" t="s">
        <v>277</v>
      </c>
    </row>
    <row r="187" spans="1:10" s="33" customFormat="1" ht="21" customHeight="1" x14ac:dyDescent="0.15">
      <c r="A187" s="21">
        <v>185</v>
      </c>
      <c r="B187" s="17" t="s">
        <v>331</v>
      </c>
      <c r="C187" s="17" t="s">
        <v>390</v>
      </c>
      <c r="D187" s="17" t="s">
        <v>156</v>
      </c>
      <c r="E187" s="17" t="s">
        <v>391</v>
      </c>
      <c r="F187" s="17" t="s">
        <v>392</v>
      </c>
      <c r="G187" s="17">
        <v>31</v>
      </c>
      <c r="H187" s="17">
        <v>8</v>
      </c>
      <c r="I187" s="17" t="s">
        <v>204</v>
      </c>
      <c r="J187" s="17" t="s">
        <v>277</v>
      </c>
    </row>
    <row r="188" spans="1:10" s="33" customFormat="1" ht="21" customHeight="1" x14ac:dyDescent="0.15">
      <c r="A188" s="21">
        <v>186</v>
      </c>
      <c r="B188" s="17" t="s">
        <v>312</v>
      </c>
      <c r="C188" s="17" t="s">
        <v>393</v>
      </c>
      <c r="D188" s="17" t="s">
        <v>17</v>
      </c>
      <c r="E188" s="17" t="s">
        <v>394</v>
      </c>
      <c r="F188" s="17" t="s">
        <v>395</v>
      </c>
      <c r="G188" s="17">
        <v>36</v>
      </c>
      <c r="H188" s="17">
        <v>7</v>
      </c>
      <c r="I188" s="17" t="s">
        <v>28</v>
      </c>
      <c r="J188" s="17" t="s">
        <v>277</v>
      </c>
    </row>
    <row r="189" spans="1:10" s="33" customFormat="1" ht="21" customHeight="1" x14ac:dyDescent="0.15">
      <c r="A189" s="21">
        <v>187</v>
      </c>
      <c r="B189" s="17" t="s">
        <v>312</v>
      </c>
      <c r="C189" s="17" t="s">
        <v>396</v>
      </c>
      <c r="D189" s="17" t="s">
        <v>12</v>
      </c>
      <c r="E189" s="17" t="s">
        <v>397</v>
      </c>
      <c r="F189" s="17" t="s">
        <v>398</v>
      </c>
      <c r="G189" s="17">
        <v>39</v>
      </c>
      <c r="H189" s="17">
        <v>4</v>
      </c>
      <c r="I189" s="17" t="s">
        <v>15</v>
      </c>
      <c r="J189" s="17" t="s">
        <v>299</v>
      </c>
    </row>
    <row r="190" spans="1:10" s="36" customFormat="1" ht="21" customHeight="1" x14ac:dyDescent="0.15">
      <c r="A190" s="21">
        <v>188</v>
      </c>
      <c r="B190" s="17" t="s">
        <v>331</v>
      </c>
      <c r="C190" s="17" t="s">
        <v>399</v>
      </c>
      <c r="D190" s="17" t="s">
        <v>156</v>
      </c>
      <c r="E190" s="17" t="s">
        <v>400</v>
      </c>
      <c r="F190" s="17" t="s">
        <v>401</v>
      </c>
      <c r="G190" s="17">
        <v>52</v>
      </c>
      <c r="H190" s="17">
        <v>14</v>
      </c>
      <c r="I190" s="17" t="s">
        <v>204</v>
      </c>
      <c r="J190" s="17" t="s">
        <v>277</v>
      </c>
    </row>
    <row r="191" spans="1:10" s="36" customFormat="1" ht="21" customHeight="1" x14ac:dyDescent="0.15">
      <c r="A191" s="21">
        <v>189</v>
      </c>
      <c r="B191" s="17" t="s">
        <v>312</v>
      </c>
      <c r="C191" s="17" t="s">
        <v>1054</v>
      </c>
      <c r="D191" s="17" t="s">
        <v>12</v>
      </c>
      <c r="E191" s="17" t="s">
        <v>402</v>
      </c>
      <c r="F191" s="17" t="s">
        <v>403</v>
      </c>
      <c r="G191" s="17">
        <v>30</v>
      </c>
      <c r="H191" s="17">
        <v>5</v>
      </c>
      <c r="I191" s="17" t="s">
        <v>28</v>
      </c>
      <c r="J191" s="17" t="s">
        <v>280</v>
      </c>
    </row>
    <row r="192" spans="1:10" s="36" customFormat="1" ht="21" customHeight="1" x14ac:dyDescent="0.15">
      <c r="A192" s="21">
        <v>190</v>
      </c>
      <c r="B192" s="17" t="s">
        <v>312</v>
      </c>
      <c r="C192" s="17" t="s">
        <v>404</v>
      </c>
      <c r="D192" s="17" t="s">
        <v>12</v>
      </c>
      <c r="E192" s="17" t="s">
        <v>405</v>
      </c>
      <c r="F192" s="17" t="s">
        <v>406</v>
      </c>
      <c r="G192" s="17">
        <v>40</v>
      </c>
      <c r="H192" s="17">
        <v>11</v>
      </c>
      <c r="I192" s="11" t="s">
        <v>977</v>
      </c>
      <c r="J192" s="17" t="s">
        <v>299</v>
      </c>
    </row>
    <row r="193" spans="1:11" s="33" customFormat="1" ht="21" customHeight="1" x14ac:dyDescent="0.15">
      <c r="A193" s="21">
        <v>191</v>
      </c>
      <c r="B193" s="17" t="s">
        <v>331</v>
      </c>
      <c r="C193" s="17" t="s">
        <v>1061</v>
      </c>
      <c r="D193" s="17" t="s">
        <v>12</v>
      </c>
      <c r="E193" s="17" t="s">
        <v>407</v>
      </c>
      <c r="F193" s="17" t="s">
        <v>408</v>
      </c>
      <c r="G193" s="17">
        <v>39</v>
      </c>
      <c r="H193" s="17">
        <v>13</v>
      </c>
      <c r="I193" s="17" t="s">
        <v>204</v>
      </c>
      <c r="J193" s="17" t="s">
        <v>299</v>
      </c>
    </row>
    <row r="194" spans="1:11" s="33" customFormat="1" ht="21" customHeight="1" x14ac:dyDescent="0.15">
      <c r="A194" s="21">
        <v>192</v>
      </c>
      <c r="B194" s="17" t="s">
        <v>331</v>
      </c>
      <c r="C194" s="17" t="s">
        <v>409</v>
      </c>
      <c r="D194" s="17" t="s">
        <v>156</v>
      </c>
      <c r="E194" s="17" t="s">
        <v>410</v>
      </c>
      <c r="F194" s="17" t="s">
        <v>411</v>
      </c>
      <c r="G194" s="17">
        <v>36</v>
      </c>
      <c r="H194" s="17">
        <v>7</v>
      </c>
      <c r="I194" s="17" t="s">
        <v>204</v>
      </c>
      <c r="J194" s="17" t="s">
        <v>277</v>
      </c>
    </row>
    <row r="195" spans="1:11" s="33" customFormat="1" ht="21" customHeight="1" x14ac:dyDescent="0.15">
      <c r="A195" s="21">
        <v>193</v>
      </c>
      <c r="B195" s="45" t="s">
        <v>574</v>
      </c>
      <c r="C195" s="45" t="s">
        <v>412</v>
      </c>
      <c r="D195" s="45" t="s">
        <v>413</v>
      </c>
      <c r="E195" s="45" t="s">
        <v>414</v>
      </c>
      <c r="F195" s="45" t="s">
        <v>415</v>
      </c>
      <c r="G195" s="61">
        <v>42</v>
      </c>
      <c r="H195" s="61">
        <v>15</v>
      </c>
      <c r="I195" s="17" t="s">
        <v>15</v>
      </c>
      <c r="J195" s="45" t="s">
        <v>416</v>
      </c>
    </row>
    <row r="196" spans="1:11" s="36" customFormat="1" ht="21" customHeight="1" x14ac:dyDescent="0.15">
      <c r="A196" s="21">
        <v>194</v>
      </c>
      <c r="B196" s="22" t="s">
        <v>574</v>
      </c>
      <c r="C196" s="22" t="s">
        <v>417</v>
      </c>
      <c r="D196" s="22" t="s">
        <v>418</v>
      </c>
      <c r="E196" s="22" t="s">
        <v>414</v>
      </c>
      <c r="F196" s="22" t="s">
        <v>419</v>
      </c>
      <c r="G196" s="13">
        <v>35</v>
      </c>
      <c r="H196" s="22">
        <v>5</v>
      </c>
      <c r="I196" s="17" t="s">
        <v>15</v>
      </c>
      <c r="J196" s="22" t="s">
        <v>556</v>
      </c>
    </row>
    <row r="197" spans="1:11" s="36" customFormat="1" ht="21" customHeight="1" x14ac:dyDescent="0.15">
      <c r="A197" s="21">
        <v>195</v>
      </c>
      <c r="B197" s="22" t="s">
        <v>574</v>
      </c>
      <c r="C197" s="22" t="s">
        <v>553</v>
      </c>
      <c r="D197" s="22" t="s">
        <v>413</v>
      </c>
      <c r="E197" s="22" t="s">
        <v>554</v>
      </c>
      <c r="F197" s="22" t="s">
        <v>555</v>
      </c>
      <c r="G197" s="13">
        <v>32</v>
      </c>
      <c r="H197" s="22">
        <v>4</v>
      </c>
      <c r="I197" s="22" t="s">
        <v>430</v>
      </c>
      <c r="J197" s="22" t="s">
        <v>556</v>
      </c>
    </row>
    <row r="198" spans="1:11" s="36" customFormat="1" ht="21" customHeight="1" x14ac:dyDescent="0.15">
      <c r="A198" s="21">
        <v>196</v>
      </c>
      <c r="B198" s="22" t="s">
        <v>574</v>
      </c>
      <c r="C198" s="22" t="s">
        <v>557</v>
      </c>
      <c r="D198" s="22" t="s">
        <v>418</v>
      </c>
      <c r="E198" s="22" t="s">
        <v>554</v>
      </c>
      <c r="F198" s="22" t="s">
        <v>558</v>
      </c>
      <c r="G198" s="13">
        <v>32</v>
      </c>
      <c r="H198" s="22">
        <v>9</v>
      </c>
      <c r="I198" s="22" t="s">
        <v>430</v>
      </c>
      <c r="J198" s="22" t="s">
        <v>467</v>
      </c>
    </row>
    <row r="199" spans="1:11" s="36" customFormat="1" ht="21" customHeight="1" x14ac:dyDescent="0.15">
      <c r="A199" s="21">
        <v>197</v>
      </c>
      <c r="B199" s="22" t="s">
        <v>574</v>
      </c>
      <c r="C199" s="22" t="s">
        <v>559</v>
      </c>
      <c r="D199" s="22" t="s">
        <v>413</v>
      </c>
      <c r="E199" s="22" t="s">
        <v>560</v>
      </c>
      <c r="F199" s="22" t="s">
        <v>561</v>
      </c>
      <c r="G199" s="22">
        <v>40</v>
      </c>
      <c r="H199" s="22">
        <v>20</v>
      </c>
      <c r="I199" s="22" t="s">
        <v>562</v>
      </c>
      <c r="J199" s="22" t="s">
        <v>434</v>
      </c>
    </row>
    <row r="200" spans="1:11" s="36" customFormat="1" ht="21" customHeight="1" x14ac:dyDescent="0.15">
      <c r="A200" s="21">
        <v>198</v>
      </c>
      <c r="B200" s="22" t="s">
        <v>574</v>
      </c>
      <c r="C200" s="22" t="s">
        <v>563</v>
      </c>
      <c r="D200" s="22" t="s">
        <v>418</v>
      </c>
      <c r="E200" s="22" t="s">
        <v>564</v>
      </c>
      <c r="F200" s="22" t="s">
        <v>565</v>
      </c>
      <c r="G200" s="22">
        <v>34</v>
      </c>
      <c r="H200" s="22">
        <v>11</v>
      </c>
      <c r="I200" s="22" t="s">
        <v>530</v>
      </c>
      <c r="J200" s="22" t="s">
        <v>556</v>
      </c>
    </row>
    <row r="201" spans="1:11" s="36" customFormat="1" ht="21" customHeight="1" x14ac:dyDescent="0.15">
      <c r="A201" s="21">
        <v>199</v>
      </c>
      <c r="B201" s="22" t="s">
        <v>574</v>
      </c>
      <c r="C201" s="22" t="s">
        <v>566</v>
      </c>
      <c r="D201" s="22" t="s">
        <v>418</v>
      </c>
      <c r="E201" s="22" t="s">
        <v>567</v>
      </c>
      <c r="F201" s="22" t="s">
        <v>568</v>
      </c>
      <c r="G201" s="13">
        <v>37</v>
      </c>
      <c r="H201" s="22">
        <v>3</v>
      </c>
      <c r="I201" s="22" t="s">
        <v>1041</v>
      </c>
      <c r="J201" s="22" t="s">
        <v>556</v>
      </c>
    </row>
    <row r="202" spans="1:11" s="36" customFormat="1" ht="21" customHeight="1" x14ac:dyDescent="0.15">
      <c r="A202" s="21">
        <v>200</v>
      </c>
      <c r="B202" s="22" t="s">
        <v>574</v>
      </c>
      <c r="C202" s="22" t="s">
        <v>569</v>
      </c>
      <c r="D202" s="22" t="s">
        <v>422</v>
      </c>
      <c r="E202" s="22" t="s">
        <v>570</v>
      </c>
      <c r="F202" s="22" t="s">
        <v>571</v>
      </c>
      <c r="G202" s="22">
        <v>36</v>
      </c>
      <c r="H202" s="22">
        <v>10</v>
      </c>
      <c r="I202" s="22" t="s">
        <v>430</v>
      </c>
      <c r="J202" s="22" t="s">
        <v>416</v>
      </c>
    </row>
    <row r="203" spans="1:11" s="36" customFormat="1" ht="21" customHeight="1" x14ac:dyDescent="0.15">
      <c r="A203" s="21">
        <v>201</v>
      </c>
      <c r="B203" s="22" t="s">
        <v>574</v>
      </c>
      <c r="C203" s="22" t="s">
        <v>572</v>
      </c>
      <c r="D203" s="22" t="s">
        <v>460</v>
      </c>
      <c r="E203" s="22" t="s">
        <v>982</v>
      </c>
      <c r="F203" s="22" t="s">
        <v>573</v>
      </c>
      <c r="G203" s="13">
        <v>39</v>
      </c>
      <c r="H203" s="13">
        <v>3</v>
      </c>
      <c r="I203" s="22" t="s">
        <v>430</v>
      </c>
      <c r="J203" s="22" t="s">
        <v>543</v>
      </c>
    </row>
    <row r="204" spans="1:11" s="36" customFormat="1" ht="21" customHeight="1" x14ac:dyDescent="0.15">
      <c r="A204" s="21">
        <v>202</v>
      </c>
      <c r="B204" s="22" t="s">
        <v>420</v>
      </c>
      <c r="C204" s="22" t="s">
        <v>421</v>
      </c>
      <c r="D204" s="22" t="s">
        <v>422</v>
      </c>
      <c r="E204" s="22" t="s">
        <v>423</v>
      </c>
      <c r="F204" s="22" t="s">
        <v>424</v>
      </c>
      <c r="G204" s="13">
        <v>42</v>
      </c>
      <c r="H204" s="13">
        <v>7</v>
      </c>
      <c r="I204" s="22" t="s">
        <v>425</v>
      </c>
      <c r="J204" s="22" t="s">
        <v>416</v>
      </c>
      <c r="K204" s="71"/>
    </row>
    <row r="205" spans="1:11" s="36" customFormat="1" ht="21" customHeight="1" x14ac:dyDescent="0.15">
      <c r="A205" s="21">
        <v>203</v>
      </c>
      <c r="B205" s="22" t="s">
        <v>426</v>
      </c>
      <c r="C205" s="22" t="s">
        <v>427</v>
      </c>
      <c r="D205" s="22" t="s">
        <v>413</v>
      </c>
      <c r="E205" s="22" t="s">
        <v>428</v>
      </c>
      <c r="F205" s="22" t="s">
        <v>429</v>
      </c>
      <c r="G205" s="22">
        <v>36</v>
      </c>
      <c r="H205" s="22">
        <v>4</v>
      </c>
      <c r="I205" s="22" t="s">
        <v>430</v>
      </c>
      <c r="J205" s="22" t="s">
        <v>416</v>
      </c>
    </row>
    <row r="206" spans="1:11" s="36" customFormat="1" ht="21" customHeight="1" x14ac:dyDescent="0.15">
      <c r="A206" s="21">
        <v>204</v>
      </c>
      <c r="B206" s="22" t="s">
        <v>420</v>
      </c>
      <c r="C206" s="22" t="s">
        <v>431</v>
      </c>
      <c r="D206" s="22" t="s">
        <v>418</v>
      </c>
      <c r="E206" s="22" t="s">
        <v>432</v>
      </c>
      <c r="F206" s="22" t="s">
        <v>433</v>
      </c>
      <c r="G206" s="13">
        <v>46</v>
      </c>
      <c r="H206" s="13">
        <v>4</v>
      </c>
      <c r="I206" s="22" t="s">
        <v>425</v>
      </c>
      <c r="J206" s="22" t="s">
        <v>434</v>
      </c>
    </row>
    <row r="207" spans="1:11" s="36" customFormat="1" ht="21" customHeight="1" x14ac:dyDescent="0.15">
      <c r="A207" s="21">
        <v>205</v>
      </c>
      <c r="B207" s="22" t="s">
        <v>426</v>
      </c>
      <c r="C207" s="22" t="s">
        <v>435</v>
      </c>
      <c r="D207" s="22" t="s">
        <v>418</v>
      </c>
      <c r="E207" s="22" t="s">
        <v>436</v>
      </c>
      <c r="F207" s="22" t="s">
        <v>438</v>
      </c>
      <c r="G207" s="13">
        <v>28</v>
      </c>
      <c r="H207" s="13">
        <v>7</v>
      </c>
      <c r="I207" s="22" t="s">
        <v>430</v>
      </c>
      <c r="J207" s="22" t="s">
        <v>416</v>
      </c>
    </row>
    <row r="208" spans="1:11" s="36" customFormat="1" ht="21" customHeight="1" x14ac:dyDescent="0.15">
      <c r="A208" s="21">
        <v>206</v>
      </c>
      <c r="B208" s="22" t="s">
        <v>420</v>
      </c>
      <c r="C208" s="22" t="s">
        <v>439</v>
      </c>
      <c r="D208" s="22" t="s">
        <v>413</v>
      </c>
      <c r="E208" s="22" t="s">
        <v>440</v>
      </c>
      <c r="F208" s="22" t="s">
        <v>441</v>
      </c>
      <c r="G208" s="13">
        <v>41</v>
      </c>
      <c r="H208" s="13">
        <v>13</v>
      </c>
      <c r="I208" s="22" t="s">
        <v>442</v>
      </c>
      <c r="J208" s="22" t="s">
        <v>434</v>
      </c>
    </row>
    <row r="209" spans="1:10" s="36" customFormat="1" ht="21" customHeight="1" x14ac:dyDescent="0.15">
      <c r="A209" s="21">
        <v>207</v>
      </c>
      <c r="B209" s="22" t="s">
        <v>420</v>
      </c>
      <c r="C209" s="22" t="s">
        <v>443</v>
      </c>
      <c r="D209" s="22" t="s">
        <v>413</v>
      </c>
      <c r="E209" s="22" t="s">
        <v>444</v>
      </c>
      <c r="F209" s="22" t="s">
        <v>445</v>
      </c>
      <c r="G209" s="22">
        <v>43</v>
      </c>
      <c r="H209" s="13">
        <v>2</v>
      </c>
      <c r="I209" s="22" t="s">
        <v>430</v>
      </c>
      <c r="J209" s="22" t="s">
        <v>434</v>
      </c>
    </row>
    <row r="210" spans="1:10" s="36" customFormat="1" ht="21" customHeight="1" x14ac:dyDescent="0.15">
      <c r="A210" s="21">
        <v>208</v>
      </c>
      <c r="B210" s="22" t="s">
        <v>420</v>
      </c>
      <c r="C210" s="22" t="s">
        <v>446</v>
      </c>
      <c r="D210" s="22" t="s">
        <v>413</v>
      </c>
      <c r="E210" s="22" t="s">
        <v>447</v>
      </c>
      <c r="F210" s="22" t="s">
        <v>448</v>
      </c>
      <c r="G210" s="13">
        <v>39</v>
      </c>
      <c r="H210" s="13">
        <v>10</v>
      </c>
      <c r="I210" s="22" t="s">
        <v>425</v>
      </c>
      <c r="J210" s="22" t="s">
        <v>416</v>
      </c>
    </row>
    <row r="211" spans="1:10" s="36" customFormat="1" ht="21" customHeight="1" x14ac:dyDescent="0.15">
      <c r="A211" s="21">
        <v>209</v>
      </c>
      <c r="B211" s="22" t="s">
        <v>426</v>
      </c>
      <c r="C211" s="22" t="s">
        <v>449</v>
      </c>
      <c r="D211" s="22" t="s">
        <v>413</v>
      </c>
      <c r="E211" s="22" t="s">
        <v>450</v>
      </c>
      <c r="F211" s="22" t="s">
        <v>451</v>
      </c>
      <c r="G211" s="13">
        <v>39</v>
      </c>
      <c r="H211" s="13">
        <v>9</v>
      </c>
      <c r="I211" s="22" t="s">
        <v>425</v>
      </c>
      <c r="J211" s="22" t="s">
        <v>452</v>
      </c>
    </row>
    <row r="212" spans="1:10" s="36" customFormat="1" ht="21" customHeight="1" x14ac:dyDescent="0.15">
      <c r="A212" s="21">
        <v>210</v>
      </c>
      <c r="B212" s="22" t="s">
        <v>420</v>
      </c>
      <c r="C212" s="22" t="s">
        <v>453</v>
      </c>
      <c r="D212" s="22" t="s">
        <v>413</v>
      </c>
      <c r="E212" s="22" t="s">
        <v>454</v>
      </c>
      <c r="F212" s="22" t="s">
        <v>455</v>
      </c>
      <c r="G212" s="13">
        <v>36</v>
      </c>
      <c r="H212" s="22">
        <v>7</v>
      </c>
      <c r="I212" s="22" t="s">
        <v>430</v>
      </c>
      <c r="J212" s="22" t="s">
        <v>452</v>
      </c>
    </row>
    <row r="213" spans="1:10" s="36" customFormat="1" ht="21" customHeight="1" x14ac:dyDescent="0.15">
      <c r="A213" s="21">
        <v>211</v>
      </c>
      <c r="B213" s="22" t="s">
        <v>420</v>
      </c>
      <c r="C213" s="22" t="s">
        <v>456</v>
      </c>
      <c r="D213" s="22" t="s">
        <v>413</v>
      </c>
      <c r="E213" s="22" t="s">
        <v>457</v>
      </c>
      <c r="F213" s="22" t="s">
        <v>437</v>
      </c>
      <c r="G213" s="13">
        <v>30</v>
      </c>
      <c r="H213" s="13">
        <v>7</v>
      </c>
      <c r="I213" s="22" t="s">
        <v>430</v>
      </c>
      <c r="J213" s="22" t="s">
        <v>458</v>
      </c>
    </row>
    <row r="214" spans="1:10" s="36" customFormat="1" ht="21" customHeight="1" x14ac:dyDescent="0.15">
      <c r="A214" s="21">
        <v>212</v>
      </c>
      <c r="B214" s="22" t="s">
        <v>420</v>
      </c>
      <c r="C214" s="22" t="s">
        <v>459</v>
      </c>
      <c r="D214" s="22" t="s">
        <v>460</v>
      </c>
      <c r="E214" s="22" t="s">
        <v>461</v>
      </c>
      <c r="F214" s="22" t="s">
        <v>462</v>
      </c>
      <c r="G214" s="13">
        <v>30</v>
      </c>
      <c r="H214" s="22">
        <v>6</v>
      </c>
      <c r="I214" s="22" t="s">
        <v>425</v>
      </c>
      <c r="J214" s="22" t="s">
        <v>416</v>
      </c>
    </row>
    <row r="215" spans="1:10" s="36" customFormat="1" ht="21" customHeight="1" x14ac:dyDescent="0.15">
      <c r="A215" s="21">
        <v>213</v>
      </c>
      <c r="B215" s="22" t="s">
        <v>420</v>
      </c>
      <c r="C215" s="22" t="s">
        <v>463</v>
      </c>
      <c r="D215" s="22" t="s">
        <v>418</v>
      </c>
      <c r="E215" s="22" t="s">
        <v>465</v>
      </c>
      <c r="F215" s="22" t="s">
        <v>466</v>
      </c>
      <c r="G215" s="13">
        <v>37</v>
      </c>
      <c r="H215" s="22">
        <v>7</v>
      </c>
      <c r="I215" s="22" t="s">
        <v>430</v>
      </c>
      <c r="J215" s="22" t="s">
        <v>467</v>
      </c>
    </row>
    <row r="216" spans="1:10" s="36" customFormat="1" ht="21" customHeight="1" x14ac:dyDescent="0.15">
      <c r="A216" s="21">
        <v>214</v>
      </c>
      <c r="B216" s="22" t="s">
        <v>420</v>
      </c>
      <c r="C216" s="22" t="s">
        <v>468</v>
      </c>
      <c r="D216" s="22" t="s">
        <v>413</v>
      </c>
      <c r="E216" s="22" t="s">
        <v>469</v>
      </c>
      <c r="F216" s="22" t="s">
        <v>470</v>
      </c>
      <c r="G216" s="13">
        <v>33</v>
      </c>
      <c r="H216" s="13">
        <v>14</v>
      </c>
      <c r="I216" s="22" t="s">
        <v>425</v>
      </c>
      <c r="J216" s="22" t="s">
        <v>471</v>
      </c>
    </row>
    <row r="217" spans="1:10" s="36" customFormat="1" ht="21" customHeight="1" x14ac:dyDescent="0.15">
      <c r="A217" s="21">
        <v>215</v>
      </c>
      <c r="B217" s="22" t="s">
        <v>426</v>
      </c>
      <c r="C217" s="22" t="s">
        <v>472</v>
      </c>
      <c r="D217" s="22" t="s">
        <v>413</v>
      </c>
      <c r="E217" s="22" t="s">
        <v>473</v>
      </c>
      <c r="F217" s="22" t="s">
        <v>474</v>
      </c>
      <c r="G217" s="13">
        <v>53</v>
      </c>
      <c r="H217" s="13">
        <v>9</v>
      </c>
      <c r="I217" s="17" t="s">
        <v>15</v>
      </c>
      <c r="J217" s="22" t="s">
        <v>434</v>
      </c>
    </row>
    <row r="218" spans="1:10" s="36" customFormat="1" ht="21" customHeight="1" x14ac:dyDescent="0.15">
      <c r="A218" s="21">
        <v>216</v>
      </c>
      <c r="B218" s="22" t="s">
        <v>420</v>
      </c>
      <c r="C218" s="22" t="s">
        <v>475</v>
      </c>
      <c r="D218" s="22" t="s">
        <v>476</v>
      </c>
      <c r="E218" s="22" t="s">
        <v>464</v>
      </c>
      <c r="F218" s="22" t="s">
        <v>477</v>
      </c>
      <c r="G218" s="13">
        <v>42</v>
      </c>
      <c r="H218" s="22">
        <v>8</v>
      </c>
      <c r="I218" s="17" t="s">
        <v>15</v>
      </c>
      <c r="J218" s="22" t="s">
        <v>467</v>
      </c>
    </row>
    <row r="219" spans="1:10" s="36" customFormat="1" ht="21" customHeight="1" x14ac:dyDescent="0.15">
      <c r="A219" s="21">
        <v>217</v>
      </c>
      <c r="B219" s="22" t="s">
        <v>479</v>
      </c>
      <c r="C219" s="22" t="s">
        <v>480</v>
      </c>
      <c r="D219" s="22" t="s">
        <v>413</v>
      </c>
      <c r="E219" s="22" t="s">
        <v>481</v>
      </c>
      <c r="F219" s="22" t="s">
        <v>482</v>
      </c>
      <c r="G219" s="13">
        <v>30</v>
      </c>
      <c r="H219" s="13">
        <v>6</v>
      </c>
      <c r="I219" s="22" t="s">
        <v>425</v>
      </c>
      <c r="J219" s="22" t="s">
        <v>452</v>
      </c>
    </row>
    <row r="220" spans="1:10" s="36" customFormat="1" ht="21" customHeight="1" x14ac:dyDescent="0.15">
      <c r="A220" s="21">
        <v>218</v>
      </c>
      <c r="B220" s="22" t="s">
        <v>478</v>
      </c>
      <c r="C220" s="22" t="s">
        <v>483</v>
      </c>
      <c r="D220" s="22" t="s">
        <v>418</v>
      </c>
      <c r="E220" s="22" t="s">
        <v>484</v>
      </c>
      <c r="F220" s="22" t="s">
        <v>485</v>
      </c>
      <c r="G220" s="13">
        <v>49</v>
      </c>
      <c r="H220" s="13">
        <v>13</v>
      </c>
      <c r="I220" s="22" t="s">
        <v>430</v>
      </c>
      <c r="J220" s="22" t="s">
        <v>416</v>
      </c>
    </row>
    <row r="221" spans="1:10" s="36" customFormat="1" ht="21" customHeight="1" x14ac:dyDescent="0.15">
      <c r="A221" s="21">
        <v>219</v>
      </c>
      <c r="B221" s="22" t="s">
        <v>478</v>
      </c>
      <c r="C221" s="22" t="s">
        <v>486</v>
      </c>
      <c r="D221" s="22" t="s">
        <v>413</v>
      </c>
      <c r="E221" s="22" t="s">
        <v>487</v>
      </c>
      <c r="F221" s="22" t="s">
        <v>488</v>
      </c>
      <c r="G221" s="13">
        <v>34</v>
      </c>
      <c r="H221" s="13">
        <v>11</v>
      </c>
      <c r="I221" s="22" t="s">
        <v>425</v>
      </c>
      <c r="J221" s="22" t="s">
        <v>416</v>
      </c>
    </row>
    <row r="222" spans="1:10" s="36" customFormat="1" ht="21" customHeight="1" x14ac:dyDescent="0.15">
      <c r="A222" s="21">
        <v>220</v>
      </c>
      <c r="B222" s="22" t="s">
        <v>478</v>
      </c>
      <c r="C222" s="22" t="s">
        <v>489</v>
      </c>
      <c r="D222" s="22" t="s">
        <v>413</v>
      </c>
      <c r="E222" s="22" t="s">
        <v>490</v>
      </c>
      <c r="F222" s="22" t="s">
        <v>491</v>
      </c>
      <c r="G222" s="13">
        <v>34</v>
      </c>
      <c r="H222" s="13">
        <v>2</v>
      </c>
      <c r="I222" s="22" t="s">
        <v>492</v>
      </c>
      <c r="J222" s="22" t="s">
        <v>416</v>
      </c>
    </row>
    <row r="223" spans="1:10" s="36" customFormat="1" ht="21" customHeight="1" x14ac:dyDescent="0.15">
      <c r="A223" s="21">
        <v>221</v>
      </c>
      <c r="B223" s="22" t="s">
        <v>478</v>
      </c>
      <c r="C223" s="22" t="s">
        <v>493</v>
      </c>
      <c r="D223" s="22" t="s">
        <v>418</v>
      </c>
      <c r="E223" s="22" t="s">
        <v>494</v>
      </c>
      <c r="F223" s="22" t="s">
        <v>495</v>
      </c>
      <c r="G223" s="13">
        <v>37</v>
      </c>
      <c r="H223" s="13">
        <v>11</v>
      </c>
      <c r="I223" s="17" t="s">
        <v>15</v>
      </c>
      <c r="J223" s="22" t="s">
        <v>556</v>
      </c>
    </row>
    <row r="224" spans="1:10" s="36" customFormat="1" ht="21" customHeight="1" x14ac:dyDescent="0.15">
      <c r="A224" s="21">
        <v>222</v>
      </c>
      <c r="B224" s="22" t="s">
        <v>478</v>
      </c>
      <c r="C224" s="22" t="s">
        <v>496</v>
      </c>
      <c r="D224" s="22" t="s">
        <v>418</v>
      </c>
      <c r="E224" s="22" t="s">
        <v>497</v>
      </c>
      <c r="F224" s="22" t="s">
        <v>498</v>
      </c>
      <c r="G224" s="13">
        <v>47</v>
      </c>
      <c r="H224" s="13">
        <v>13</v>
      </c>
      <c r="I224" s="17" t="s">
        <v>15</v>
      </c>
      <c r="J224" s="22" t="s">
        <v>416</v>
      </c>
    </row>
    <row r="225" spans="1:11" s="36" customFormat="1" ht="21" customHeight="1" x14ac:dyDescent="0.15">
      <c r="A225" s="21">
        <v>223</v>
      </c>
      <c r="B225" s="22" t="s">
        <v>478</v>
      </c>
      <c r="C225" s="22" t="s">
        <v>499</v>
      </c>
      <c r="D225" s="22" t="s">
        <v>418</v>
      </c>
      <c r="E225" s="22" t="s">
        <v>500</v>
      </c>
      <c r="F225" s="22" t="s">
        <v>501</v>
      </c>
      <c r="G225" s="13">
        <v>31</v>
      </c>
      <c r="H225" s="13">
        <v>9</v>
      </c>
      <c r="I225" s="22" t="s">
        <v>430</v>
      </c>
      <c r="J225" s="22" t="s">
        <v>416</v>
      </c>
    </row>
    <row r="226" spans="1:11" s="36" customFormat="1" ht="21" customHeight="1" x14ac:dyDescent="0.15">
      <c r="A226" s="21">
        <v>224</v>
      </c>
      <c r="B226" s="22" t="s">
        <v>479</v>
      </c>
      <c r="C226" s="22" t="s">
        <v>502</v>
      </c>
      <c r="D226" s="22" t="s">
        <v>413</v>
      </c>
      <c r="E226" s="22" t="s">
        <v>503</v>
      </c>
      <c r="F226" s="22" t="s">
        <v>504</v>
      </c>
      <c r="G226" s="13">
        <v>56</v>
      </c>
      <c r="H226" s="13">
        <v>27</v>
      </c>
      <c r="I226" s="17" t="s">
        <v>15</v>
      </c>
      <c r="J226" s="22" t="s">
        <v>556</v>
      </c>
    </row>
    <row r="227" spans="1:11" s="36" customFormat="1" ht="21" customHeight="1" x14ac:dyDescent="0.15">
      <c r="A227" s="21">
        <v>225</v>
      </c>
      <c r="B227" s="22" t="s">
        <v>505</v>
      </c>
      <c r="C227" s="22" t="s">
        <v>506</v>
      </c>
      <c r="D227" s="22" t="s">
        <v>413</v>
      </c>
      <c r="E227" s="22" t="s">
        <v>507</v>
      </c>
      <c r="F227" s="22" t="s">
        <v>508</v>
      </c>
      <c r="G227" s="22">
        <v>37</v>
      </c>
      <c r="H227" s="22">
        <v>12</v>
      </c>
      <c r="I227" s="22" t="s">
        <v>425</v>
      </c>
      <c r="J227" s="22" t="s">
        <v>556</v>
      </c>
    </row>
    <row r="228" spans="1:11" s="36" customFormat="1" ht="21" customHeight="1" x14ac:dyDescent="0.15">
      <c r="A228" s="21">
        <v>226</v>
      </c>
      <c r="B228" s="22" t="s">
        <v>478</v>
      </c>
      <c r="C228" s="22" t="s">
        <v>509</v>
      </c>
      <c r="D228" s="22" t="s">
        <v>413</v>
      </c>
      <c r="E228" s="22" t="s">
        <v>510</v>
      </c>
      <c r="F228" s="22" t="s">
        <v>511</v>
      </c>
      <c r="G228" s="13">
        <v>42</v>
      </c>
      <c r="H228" s="13">
        <v>13</v>
      </c>
      <c r="I228" s="17" t="s">
        <v>15</v>
      </c>
      <c r="J228" s="22" t="s">
        <v>416</v>
      </c>
      <c r="K228" s="72"/>
    </row>
    <row r="229" spans="1:11" s="36" customFormat="1" ht="21" customHeight="1" x14ac:dyDescent="0.15">
      <c r="A229" s="21">
        <v>227</v>
      </c>
      <c r="B229" s="22" t="s">
        <v>512</v>
      </c>
      <c r="C229" s="22" t="s">
        <v>513</v>
      </c>
      <c r="D229" s="22" t="s">
        <v>418</v>
      </c>
      <c r="E229" s="22" t="s">
        <v>514</v>
      </c>
      <c r="F229" s="22" t="s">
        <v>515</v>
      </c>
      <c r="G229" s="13">
        <v>51</v>
      </c>
      <c r="H229" s="13">
        <v>29</v>
      </c>
      <c r="I229" s="17" t="s">
        <v>15</v>
      </c>
      <c r="J229" s="22" t="s">
        <v>556</v>
      </c>
    </row>
    <row r="230" spans="1:11" s="36" customFormat="1" ht="21" customHeight="1" x14ac:dyDescent="0.15">
      <c r="A230" s="21">
        <v>228</v>
      </c>
      <c r="B230" s="22" t="s">
        <v>512</v>
      </c>
      <c r="C230" s="22" t="s">
        <v>516</v>
      </c>
      <c r="D230" s="22" t="s">
        <v>418</v>
      </c>
      <c r="E230" s="22" t="s">
        <v>517</v>
      </c>
      <c r="F230" s="22" t="s">
        <v>518</v>
      </c>
      <c r="G230" s="22">
        <v>44</v>
      </c>
      <c r="H230" s="22">
        <v>15</v>
      </c>
      <c r="I230" s="22" t="s">
        <v>430</v>
      </c>
      <c r="J230" s="22" t="s">
        <v>416</v>
      </c>
    </row>
    <row r="231" spans="1:11" s="36" customFormat="1" ht="21" customHeight="1" x14ac:dyDescent="0.15">
      <c r="A231" s="21">
        <v>229</v>
      </c>
      <c r="B231" s="22" t="s">
        <v>512</v>
      </c>
      <c r="C231" s="22" t="s">
        <v>519</v>
      </c>
      <c r="D231" s="22" t="s">
        <v>413</v>
      </c>
      <c r="E231" s="22" t="s">
        <v>520</v>
      </c>
      <c r="F231" s="22" t="s">
        <v>521</v>
      </c>
      <c r="G231" s="13">
        <v>39</v>
      </c>
      <c r="H231" s="13">
        <v>13</v>
      </c>
      <c r="I231" s="22" t="s">
        <v>425</v>
      </c>
      <c r="J231" s="22" t="s">
        <v>416</v>
      </c>
    </row>
    <row r="232" spans="1:11" s="36" customFormat="1" ht="21" customHeight="1" x14ac:dyDescent="0.15">
      <c r="A232" s="21">
        <v>230</v>
      </c>
      <c r="B232" s="22" t="s">
        <v>522</v>
      </c>
      <c r="C232" s="22" t="s">
        <v>523</v>
      </c>
      <c r="D232" s="22" t="s">
        <v>413</v>
      </c>
      <c r="E232" s="22" t="s">
        <v>524</v>
      </c>
      <c r="F232" s="22" t="s">
        <v>525</v>
      </c>
      <c r="G232" s="13">
        <v>48</v>
      </c>
      <c r="H232" s="13">
        <v>17</v>
      </c>
      <c r="I232" s="22" t="s">
        <v>430</v>
      </c>
      <c r="J232" s="22" t="s">
        <v>526</v>
      </c>
    </row>
    <row r="233" spans="1:11" s="36" customFormat="1" ht="21" customHeight="1" x14ac:dyDescent="0.15">
      <c r="A233" s="21">
        <v>231</v>
      </c>
      <c r="B233" s="22" t="s">
        <v>512</v>
      </c>
      <c r="C233" s="22" t="s">
        <v>527</v>
      </c>
      <c r="D233" s="22" t="s">
        <v>422</v>
      </c>
      <c r="E233" s="22" t="s">
        <v>528</v>
      </c>
      <c r="F233" s="22" t="s">
        <v>529</v>
      </c>
      <c r="G233" s="13">
        <v>40</v>
      </c>
      <c r="H233" s="13">
        <v>2</v>
      </c>
      <c r="I233" s="22" t="s">
        <v>530</v>
      </c>
      <c r="J233" s="22" t="s">
        <v>416</v>
      </c>
    </row>
    <row r="234" spans="1:11" s="36" customFormat="1" ht="21" customHeight="1" x14ac:dyDescent="0.15">
      <c r="A234" s="21">
        <v>232</v>
      </c>
      <c r="B234" s="22" t="s">
        <v>512</v>
      </c>
      <c r="C234" s="22" t="s">
        <v>531</v>
      </c>
      <c r="D234" s="22" t="s">
        <v>413</v>
      </c>
      <c r="E234" s="22" t="s">
        <v>983</v>
      </c>
      <c r="F234" s="22" t="s">
        <v>532</v>
      </c>
      <c r="G234" s="13">
        <v>36</v>
      </c>
      <c r="H234" s="22">
        <v>13</v>
      </c>
      <c r="I234" s="22" t="s">
        <v>430</v>
      </c>
      <c r="J234" s="22" t="s">
        <v>416</v>
      </c>
    </row>
    <row r="235" spans="1:11" s="36" customFormat="1" ht="21" customHeight="1" x14ac:dyDescent="0.15">
      <c r="A235" s="21">
        <v>233</v>
      </c>
      <c r="B235" s="22" t="s">
        <v>512</v>
      </c>
      <c r="C235" s="22" t="s">
        <v>533</v>
      </c>
      <c r="D235" s="22" t="s">
        <v>413</v>
      </c>
      <c r="E235" s="22" t="s">
        <v>534</v>
      </c>
      <c r="F235" s="22" t="s">
        <v>535</v>
      </c>
      <c r="G235" s="13">
        <v>45</v>
      </c>
      <c r="H235" s="13">
        <v>2</v>
      </c>
      <c r="I235" s="17" t="s">
        <v>15</v>
      </c>
      <c r="J235" s="22" t="s">
        <v>536</v>
      </c>
    </row>
    <row r="236" spans="1:11" s="36" customFormat="1" ht="21" customHeight="1" x14ac:dyDescent="0.15">
      <c r="A236" s="21">
        <v>234</v>
      </c>
      <c r="B236" s="22" t="s">
        <v>522</v>
      </c>
      <c r="C236" s="22" t="s">
        <v>537</v>
      </c>
      <c r="D236" s="22" t="s">
        <v>413</v>
      </c>
      <c r="E236" s="22" t="s">
        <v>538</v>
      </c>
      <c r="F236" s="22" t="s">
        <v>539</v>
      </c>
      <c r="G236" s="13">
        <v>34</v>
      </c>
      <c r="H236" s="13">
        <v>10</v>
      </c>
      <c r="I236" s="22" t="s">
        <v>430</v>
      </c>
      <c r="J236" s="22" t="s">
        <v>416</v>
      </c>
    </row>
    <row r="237" spans="1:11" s="36" customFormat="1" ht="21" customHeight="1" x14ac:dyDescent="0.15">
      <c r="A237" s="21">
        <v>235</v>
      </c>
      <c r="B237" s="22" t="s">
        <v>512</v>
      </c>
      <c r="C237" s="22" t="s">
        <v>540</v>
      </c>
      <c r="D237" s="22" t="s">
        <v>413</v>
      </c>
      <c r="E237" s="22" t="s">
        <v>541</v>
      </c>
      <c r="F237" s="22" t="s">
        <v>542</v>
      </c>
      <c r="G237" s="13">
        <v>39</v>
      </c>
      <c r="H237" s="22">
        <v>12</v>
      </c>
      <c r="I237" s="22" t="s">
        <v>425</v>
      </c>
      <c r="J237" s="22" t="s">
        <v>543</v>
      </c>
    </row>
    <row r="238" spans="1:11" s="36" customFormat="1" ht="21" customHeight="1" x14ac:dyDescent="0.15">
      <c r="A238" s="21">
        <v>236</v>
      </c>
      <c r="B238" s="22" t="s">
        <v>544</v>
      </c>
      <c r="C238" s="22" t="s">
        <v>545</v>
      </c>
      <c r="D238" s="22" t="s">
        <v>422</v>
      </c>
      <c r="E238" s="22" t="s">
        <v>546</v>
      </c>
      <c r="F238" s="22" t="s">
        <v>547</v>
      </c>
      <c r="G238" s="13">
        <v>35</v>
      </c>
      <c r="H238" s="13">
        <v>8</v>
      </c>
      <c r="I238" s="17" t="s">
        <v>15</v>
      </c>
      <c r="J238" s="22" t="s">
        <v>556</v>
      </c>
    </row>
    <row r="239" spans="1:11" s="36" customFormat="1" ht="21" customHeight="1" x14ac:dyDescent="0.15">
      <c r="A239" s="21">
        <v>237</v>
      </c>
      <c r="B239" s="22" t="s">
        <v>544</v>
      </c>
      <c r="C239" s="22" t="s">
        <v>548</v>
      </c>
      <c r="D239" s="22" t="s">
        <v>418</v>
      </c>
      <c r="E239" s="22" t="s">
        <v>546</v>
      </c>
      <c r="F239" s="22" t="s">
        <v>549</v>
      </c>
      <c r="G239" s="13">
        <v>39</v>
      </c>
      <c r="H239" s="13">
        <v>13</v>
      </c>
      <c r="I239" s="17" t="s">
        <v>15</v>
      </c>
      <c r="J239" s="22" t="s">
        <v>416</v>
      </c>
    </row>
    <row r="240" spans="1:11" s="36" customFormat="1" ht="21" customHeight="1" x14ac:dyDescent="0.15">
      <c r="A240" s="21">
        <v>238</v>
      </c>
      <c r="B240" s="22" t="s">
        <v>544</v>
      </c>
      <c r="C240" s="22" t="s">
        <v>550</v>
      </c>
      <c r="D240" s="22" t="s">
        <v>413</v>
      </c>
      <c r="E240" s="22" t="s">
        <v>551</v>
      </c>
      <c r="F240" s="22" t="s">
        <v>552</v>
      </c>
      <c r="G240" s="13">
        <v>39</v>
      </c>
      <c r="H240" s="13">
        <v>15</v>
      </c>
      <c r="I240" s="17" t="s">
        <v>15</v>
      </c>
      <c r="J240" s="22" t="s">
        <v>416</v>
      </c>
    </row>
    <row r="241" spans="1:16383" s="55" customFormat="1" ht="20.100000000000001" customHeight="1" x14ac:dyDescent="0.15">
      <c r="A241" s="21">
        <v>239</v>
      </c>
      <c r="B241" s="47" t="s">
        <v>1039</v>
      </c>
      <c r="C241" s="47" t="s">
        <v>1014</v>
      </c>
      <c r="D241" s="47" t="s">
        <v>156</v>
      </c>
      <c r="E241" s="47" t="s">
        <v>935</v>
      </c>
      <c r="F241" s="47" t="s">
        <v>1015</v>
      </c>
      <c r="G241" s="47">
        <v>40</v>
      </c>
      <c r="H241" s="53">
        <v>2.5</v>
      </c>
      <c r="I241" s="47" t="s">
        <v>15</v>
      </c>
      <c r="J241" s="22" t="s">
        <v>416</v>
      </c>
    </row>
    <row r="242" spans="1:16383" s="57" customFormat="1" ht="20.100000000000001" customHeight="1" x14ac:dyDescent="0.15">
      <c r="A242" s="21">
        <v>240</v>
      </c>
      <c r="B242" s="47" t="s">
        <v>1032</v>
      </c>
      <c r="C242" s="47" t="s">
        <v>1033</v>
      </c>
      <c r="D242" s="47" t="s">
        <v>12</v>
      </c>
      <c r="E242" s="47" t="s">
        <v>1034</v>
      </c>
      <c r="F242" s="47" t="s">
        <v>598</v>
      </c>
      <c r="G242" s="47">
        <v>34</v>
      </c>
      <c r="H242" s="53">
        <v>4</v>
      </c>
      <c r="I242" s="47" t="s">
        <v>1035</v>
      </c>
      <c r="J242" s="22" t="s">
        <v>556</v>
      </c>
    </row>
    <row r="243" spans="1:16383" s="57" customFormat="1" ht="20.100000000000001" customHeight="1" x14ac:dyDescent="0.15">
      <c r="A243" s="21">
        <v>241</v>
      </c>
      <c r="B243" s="47" t="s">
        <v>597</v>
      </c>
      <c r="C243" s="47" t="s">
        <v>599</v>
      </c>
      <c r="D243" s="47" t="s">
        <v>12</v>
      </c>
      <c r="E243" s="47" t="s">
        <v>600</v>
      </c>
      <c r="F243" s="47" t="s">
        <v>938</v>
      </c>
      <c r="G243" s="47">
        <v>36</v>
      </c>
      <c r="H243" s="53">
        <v>4</v>
      </c>
      <c r="I243" s="47" t="s">
        <v>1036</v>
      </c>
      <c r="J243" s="22" t="s">
        <v>416</v>
      </c>
    </row>
    <row r="244" spans="1:16383" s="57" customFormat="1" ht="20.100000000000001" customHeight="1" x14ac:dyDescent="0.15">
      <c r="A244" s="21">
        <v>242</v>
      </c>
      <c r="B244" s="47" t="s">
        <v>597</v>
      </c>
      <c r="C244" s="47" t="s">
        <v>1037</v>
      </c>
      <c r="D244" s="47" t="s">
        <v>12</v>
      </c>
      <c r="E244" s="47" t="s">
        <v>1038</v>
      </c>
      <c r="F244" s="47" t="s">
        <v>939</v>
      </c>
      <c r="G244" s="47">
        <v>30</v>
      </c>
      <c r="H244" s="53">
        <v>2.5</v>
      </c>
      <c r="I244" s="47" t="s">
        <v>28</v>
      </c>
      <c r="J244" s="22" t="s">
        <v>556</v>
      </c>
    </row>
    <row r="245" spans="1:16383" s="55" customFormat="1" ht="20.100000000000001" customHeight="1" x14ac:dyDescent="0.15">
      <c r="A245" s="21">
        <v>243</v>
      </c>
      <c r="B245" s="47" t="s">
        <v>576</v>
      </c>
      <c r="C245" s="49" t="s">
        <v>577</v>
      </c>
      <c r="D245" s="49" t="s">
        <v>156</v>
      </c>
      <c r="E245" s="49" t="s">
        <v>578</v>
      </c>
      <c r="F245" s="49" t="s">
        <v>579</v>
      </c>
      <c r="G245" s="49">
        <v>34</v>
      </c>
      <c r="H245" s="62">
        <v>6.5</v>
      </c>
      <c r="I245" s="49" t="s">
        <v>15</v>
      </c>
      <c r="J245" s="22" t="s">
        <v>556</v>
      </c>
    </row>
    <row r="246" spans="1:16383" s="56" customFormat="1" ht="20.100000000000001" customHeight="1" x14ac:dyDescent="0.15">
      <c r="A246" s="21">
        <v>244</v>
      </c>
      <c r="B246" s="47" t="s">
        <v>576</v>
      </c>
      <c r="C246" s="47" t="s">
        <v>580</v>
      </c>
      <c r="D246" s="47" t="s">
        <v>154</v>
      </c>
      <c r="E246" s="47" t="s">
        <v>578</v>
      </c>
      <c r="F246" s="47" t="s">
        <v>581</v>
      </c>
      <c r="G246" s="47">
        <v>40</v>
      </c>
      <c r="H246" s="47">
        <v>11</v>
      </c>
      <c r="I246" s="49" t="s">
        <v>15</v>
      </c>
      <c r="J246" s="22" t="s">
        <v>416</v>
      </c>
      <c r="K246" s="50"/>
      <c r="L246" s="51"/>
      <c r="M246" s="50"/>
      <c r="N246" s="50"/>
      <c r="O246" s="50"/>
      <c r="P246" s="51"/>
      <c r="Q246" s="50"/>
      <c r="R246" s="50"/>
      <c r="S246" s="50"/>
      <c r="T246" s="51"/>
      <c r="U246" s="50"/>
      <c r="V246" s="50"/>
      <c r="W246" s="50"/>
      <c r="X246" s="51"/>
      <c r="Y246" s="50"/>
      <c r="Z246" s="50"/>
      <c r="AA246" s="50"/>
      <c r="AB246" s="51"/>
      <c r="AC246" s="50"/>
      <c r="AD246" s="50"/>
      <c r="AE246" s="50"/>
      <c r="AF246" s="51"/>
      <c r="AG246" s="50"/>
      <c r="AH246" s="50"/>
      <c r="AI246" s="50"/>
      <c r="AJ246" s="51"/>
      <c r="AK246" s="50"/>
      <c r="AL246" s="50"/>
      <c r="AM246" s="50"/>
      <c r="AN246" s="51"/>
      <c r="AO246" s="50"/>
      <c r="AP246" s="50"/>
      <c r="AQ246" s="50"/>
      <c r="AR246" s="51"/>
      <c r="AS246" s="50"/>
      <c r="AT246" s="50"/>
      <c r="AU246" s="50"/>
      <c r="AV246" s="51"/>
      <c r="AW246" s="50"/>
      <c r="AX246" s="50"/>
      <c r="AY246" s="50"/>
      <c r="AZ246" s="51"/>
      <c r="BA246" s="50"/>
      <c r="BB246" s="50"/>
      <c r="BC246" s="50"/>
      <c r="BD246" s="51"/>
      <c r="BE246" s="50"/>
      <c r="BF246" s="50"/>
      <c r="BG246" s="50"/>
      <c r="BH246" s="51"/>
      <c r="BI246" s="50"/>
      <c r="BJ246" s="50"/>
      <c r="BK246" s="50"/>
      <c r="BL246" s="51"/>
      <c r="BM246" s="50"/>
      <c r="BN246" s="50"/>
      <c r="BO246" s="50"/>
      <c r="BP246" s="51"/>
      <c r="BQ246" s="50"/>
      <c r="BR246" s="50"/>
      <c r="BS246" s="50"/>
      <c r="BT246" s="51"/>
      <c r="BU246" s="50"/>
      <c r="BV246" s="50"/>
      <c r="BW246" s="50"/>
      <c r="BX246" s="51"/>
      <c r="BY246" s="50"/>
      <c r="BZ246" s="50"/>
      <c r="CA246" s="50"/>
      <c r="CB246" s="51"/>
      <c r="CC246" s="50"/>
      <c r="CD246" s="50"/>
      <c r="CE246" s="50"/>
      <c r="CF246" s="51"/>
      <c r="CG246" s="50"/>
      <c r="CH246" s="50"/>
      <c r="CI246" s="50"/>
      <c r="CJ246" s="51"/>
      <c r="CK246" s="50"/>
      <c r="CL246" s="50"/>
      <c r="CM246" s="50"/>
      <c r="CN246" s="51"/>
      <c r="CO246" s="50"/>
      <c r="CP246" s="50"/>
      <c r="CQ246" s="50"/>
      <c r="CR246" s="51"/>
      <c r="CS246" s="50"/>
      <c r="CT246" s="50"/>
      <c r="CU246" s="50"/>
      <c r="CV246" s="51"/>
      <c r="CW246" s="50"/>
      <c r="CX246" s="50"/>
      <c r="CY246" s="50"/>
      <c r="CZ246" s="51"/>
      <c r="DA246" s="50"/>
      <c r="DB246" s="50"/>
      <c r="DC246" s="50"/>
      <c r="DD246" s="51"/>
      <c r="DE246" s="50"/>
      <c r="DF246" s="50"/>
      <c r="DG246" s="50"/>
      <c r="DH246" s="51"/>
      <c r="DI246" s="50"/>
      <c r="DJ246" s="50"/>
      <c r="DK246" s="50"/>
      <c r="DL246" s="51"/>
      <c r="DM246" s="50"/>
      <c r="DN246" s="50"/>
      <c r="DO246" s="50"/>
      <c r="DP246" s="51"/>
      <c r="DQ246" s="50"/>
      <c r="DR246" s="50"/>
      <c r="DS246" s="50"/>
      <c r="DT246" s="51"/>
      <c r="DU246" s="50"/>
      <c r="DV246" s="50"/>
      <c r="DW246" s="50"/>
      <c r="DX246" s="51"/>
      <c r="DY246" s="50"/>
      <c r="DZ246" s="50"/>
      <c r="EA246" s="50"/>
      <c r="EB246" s="51"/>
      <c r="EC246" s="50"/>
      <c r="ED246" s="50"/>
      <c r="EE246" s="50"/>
      <c r="EF246" s="51"/>
      <c r="EG246" s="50"/>
      <c r="EH246" s="50"/>
      <c r="EI246" s="50"/>
      <c r="EJ246" s="51"/>
      <c r="EK246" s="50"/>
      <c r="EL246" s="50"/>
      <c r="EM246" s="50"/>
      <c r="EN246" s="51"/>
      <c r="EO246" s="50"/>
      <c r="EP246" s="50"/>
      <c r="EQ246" s="50"/>
      <c r="ER246" s="51"/>
      <c r="ES246" s="50"/>
      <c r="ET246" s="50"/>
      <c r="EU246" s="50"/>
      <c r="EV246" s="51"/>
      <c r="EW246" s="50"/>
      <c r="EX246" s="50"/>
      <c r="EY246" s="50"/>
      <c r="EZ246" s="51"/>
      <c r="FA246" s="50"/>
      <c r="FB246" s="50"/>
      <c r="FC246" s="50"/>
      <c r="FD246" s="51"/>
      <c r="FE246" s="50"/>
      <c r="FF246" s="50"/>
      <c r="FG246" s="50"/>
      <c r="FH246" s="51"/>
      <c r="FI246" s="50"/>
      <c r="FJ246" s="50"/>
      <c r="FK246" s="50"/>
      <c r="FL246" s="51"/>
      <c r="FM246" s="50"/>
      <c r="FN246" s="50"/>
      <c r="FO246" s="50"/>
      <c r="FP246" s="51"/>
      <c r="FQ246" s="50"/>
      <c r="FR246" s="50"/>
      <c r="FS246" s="50"/>
      <c r="FT246" s="51"/>
      <c r="FU246" s="50"/>
      <c r="FV246" s="50"/>
      <c r="FW246" s="50"/>
      <c r="FX246" s="51"/>
      <c r="FY246" s="50"/>
      <c r="FZ246" s="50"/>
      <c r="GA246" s="50"/>
      <c r="GB246" s="51"/>
      <c r="GC246" s="50"/>
      <c r="GD246" s="50"/>
      <c r="GE246" s="50"/>
      <c r="GF246" s="51"/>
      <c r="GG246" s="50"/>
      <c r="GH246" s="50"/>
      <c r="GI246" s="50"/>
      <c r="GJ246" s="51"/>
      <c r="GK246" s="50"/>
      <c r="GL246" s="50"/>
      <c r="GM246" s="50"/>
      <c r="GN246" s="51"/>
      <c r="GO246" s="50"/>
      <c r="GP246" s="50"/>
      <c r="GQ246" s="50"/>
      <c r="GR246" s="51"/>
      <c r="GS246" s="50"/>
      <c r="GT246" s="50"/>
      <c r="GU246" s="50"/>
      <c r="GV246" s="51"/>
      <c r="GW246" s="50"/>
      <c r="GX246" s="50"/>
      <c r="GY246" s="50"/>
      <c r="GZ246" s="51"/>
      <c r="HA246" s="50"/>
      <c r="HB246" s="50"/>
      <c r="HC246" s="50"/>
      <c r="HD246" s="51"/>
      <c r="HE246" s="50"/>
      <c r="HF246" s="50"/>
      <c r="HG246" s="50"/>
      <c r="HH246" s="51"/>
      <c r="HI246" s="50"/>
      <c r="HJ246" s="50"/>
      <c r="HK246" s="50"/>
      <c r="HL246" s="51"/>
      <c r="HM246" s="50"/>
      <c r="HN246" s="50"/>
      <c r="HO246" s="50"/>
      <c r="HP246" s="51"/>
      <c r="HQ246" s="50"/>
      <c r="HR246" s="50"/>
      <c r="HS246" s="50"/>
      <c r="HT246" s="51"/>
      <c r="HU246" s="50"/>
      <c r="HV246" s="50"/>
      <c r="HW246" s="50"/>
      <c r="HX246" s="51"/>
      <c r="HY246" s="50"/>
      <c r="HZ246" s="50"/>
      <c r="IA246" s="50"/>
      <c r="IB246" s="51"/>
      <c r="IC246" s="50"/>
      <c r="ID246" s="50"/>
      <c r="IE246" s="50"/>
      <c r="IF246" s="51"/>
      <c r="IG246" s="50"/>
      <c r="IH246" s="50"/>
      <c r="II246" s="50"/>
      <c r="IJ246" s="51"/>
      <c r="IK246" s="50"/>
      <c r="IL246" s="50"/>
      <c r="IM246" s="50"/>
      <c r="IN246" s="51"/>
      <c r="IO246" s="50"/>
      <c r="IP246" s="50"/>
      <c r="IQ246" s="50"/>
      <c r="IR246" s="51"/>
      <c r="IS246" s="50"/>
      <c r="IT246" s="50"/>
      <c r="IU246" s="50"/>
      <c r="IV246" s="51"/>
      <c r="IW246" s="50"/>
      <c r="IX246" s="50"/>
      <c r="IY246" s="50"/>
      <c r="IZ246" s="51"/>
      <c r="JA246" s="50"/>
      <c r="JB246" s="50"/>
      <c r="JC246" s="50"/>
      <c r="JD246" s="51"/>
      <c r="JE246" s="50"/>
      <c r="JF246" s="50"/>
      <c r="JG246" s="50"/>
      <c r="JH246" s="51"/>
      <c r="JI246" s="50"/>
      <c r="JJ246" s="50"/>
      <c r="JK246" s="50"/>
      <c r="JL246" s="51"/>
      <c r="JM246" s="50"/>
      <c r="JN246" s="50"/>
      <c r="JO246" s="50"/>
      <c r="JP246" s="51"/>
      <c r="JQ246" s="50"/>
      <c r="JR246" s="50"/>
      <c r="JS246" s="50"/>
      <c r="JT246" s="51"/>
      <c r="JU246" s="50"/>
      <c r="JV246" s="50"/>
      <c r="JW246" s="50"/>
      <c r="JX246" s="51"/>
      <c r="JY246" s="50"/>
      <c r="JZ246" s="50"/>
      <c r="KA246" s="50"/>
      <c r="KB246" s="51"/>
      <c r="KC246" s="50"/>
      <c r="KD246" s="50"/>
      <c r="KE246" s="50"/>
      <c r="KF246" s="51"/>
      <c r="KG246" s="50"/>
      <c r="KH246" s="50"/>
      <c r="KI246" s="50"/>
      <c r="KJ246" s="51"/>
      <c r="KK246" s="50"/>
      <c r="KL246" s="50"/>
      <c r="KM246" s="50"/>
      <c r="KN246" s="51"/>
      <c r="KO246" s="50"/>
      <c r="KP246" s="50"/>
      <c r="KQ246" s="50"/>
      <c r="KR246" s="51"/>
      <c r="KS246" s="50"/>
      <c r="KT246" s="50"/>
      <c r="KU246" s="50"/>
      <c r="KV246" s="51"/>
      <c r="KW246" s="50"/>
      <c r="KX246" s="50"/>
      <c r="KY246" s="50"/>
      <c r="KZ246" s="51"/>
      <c r="LA246" s="50"/>
      <c r="LB246" s="50"/>
      <c r="LC246" s="50"/>
      <c r="LD246" s="51"/>
      <c r="LE246" s="50"/>
      <c r="LF246" s="50"/>
      <c r="LG246" s="50"/>
      <c r="LH246" s="51"/>
      <c r="LI246" s="50"/>
      <c r="LJ246" s="50"/>
      <c r="LK246" s="50"/>
      <c r="LL246" s="51"/>
      <c r="LM246" s="50"/>
      <c r="LN246" s="50"/>
      <c r="LO246" s="50"/>
      <c r="LP246" s="51"/>
      <c r="LQ246" s="50"/>
      <c r="LR246" s="50"/>
      <c r="LS246" s="50"/>
      <c r="LT246" s="51"/>
      <c r="LU246" s="50"/>
      <c r="LV246" s="50"/>
      <c r="LW246" s="50"/>
      <c r="LX246" s="51"/>
      <c r="LY246" s="50"/>
      <c r="LZ246" s="50"/>
      <c r="MA246" s="50"/>
      <c r="MB246" s="51"/>
      <c r="MC246" s="50"/>
      <c r="MD246" s="50"/>
      <c r="ME246" s="50"/>
      <c r="MF246" s="51"/>
      <c r="MG246" s="50"/>
      <c r="MH246" s="50"/>
      <c r="MI246" s="50"/>
      <c r="MJ246" s="51"/>
      <c r="MK246" s="50"/>
      <c r="ML246" s="50"/>
      <c r="MM246" s="50"/>
      <c r="MN246" s="51"/>
      <c r="MO246" s="50"/>
      <c r="MP246" s="50"/>
      <c r="MQ246" s="50"/>
      <c r="MR246" s="51"/>
      <c r="MS246" s="50"/>
      <c r="MT246" s="50"/>
      <c r="MU246" s="50"/>
      <c r="MV246" s="51"/>
      <c r="MW246" s="50"/>
      <c r="MX246" s="50"/>
      <c r="MY246" s="50"/>
      <c r="MZ246" s="51"/>
      <c r="NA246" s="50"/>
      <c r="NB246" s="50"/>
      <c r="NC246" s="50"/>
      <c r="ND246" s="51"/>
      <c r="NE246" s="50"/>
      <c r="NF246" s="50"/>
      <c r="NG246" s="50"/>
      <c r="NH246" s="51"/>
      <c r="NI246" s="50"/>
      <c r="NJ246" s="50"/>
      <c r="NK246" s="50"/>
      <c r="NL246" s="51"/>
      <c r="NM246" s="50"/>
      <c r="NN246" s="50"/>
      <c r="NO246" s="50"/>
      <c r="NP246" s="51"/>
      <c r="NQ246" s="50"/>
      <c r="NR246" s="50"/>
      <c r="NS246" s="50"/>
      <c r="NT246" s="51"/>
      <c r="NU246" s="50"/>
      <c r="NV246" s="50"/>
      <c r="NW246" s="50"/>
      <c r="NX246" s="51"/>
      <c r="NY246" s="50"/>
      <c r="NZ246" s="50"/>
      <c r="OA246" s="50"/>
      <c r="OB246" s="51"/>
      <c r="OC246" s="50"/>
      <c r="OD246" s="50"/>
      <c r="OE246" s="50"/>
      <c r="OF246" s="51"/>
      <c r="OG246" s="50"/>
      <c r="OH246" s="50"/>
      <c r="OI246" s="50"/>
      <c r="OJ246" s="51"/>
      <c r="OK246" s="50"/>
      <c r="OL246" s="50"/>
      <c r="OM246" s="50"/>
      <c r="ON246" s="51"/>
      <c r="OO246" s="50"/>
      <c r="OP246" s="50"/>
      <c r="OQ246" s="50"/>
      <c r="OR246" s="51"/>
      <c r="OS246" s="50"/>
      <c r="OT246" s="50"/>
      <c r="OU246" s="50"/>
      <c r="OV246" s="51"/>
      <c r="OW246" s="50"/>
      <c r="OX246" s="50"/>
      <c r="OY246" s="50"/>
      <c r="OZ246" s="51"/>
      <c r="PA246" s="50"/>
      <c r="PB246" s="50"/>
      <c r="PC246" s="50"/>
      <c r="PD246" s="51"/>
      <c r="PE246" s="50"/>
      <c r="PF246" s="50"/>
      <c r="PG246" s="50"/>
      <c r="PH246" s="51"/>
      <c r="PI246" s="50"/>
      <c r="PJ246" s="50"/>
      <c r="PK246" s="50"/>
      <c r="PL246" s="51"/>
      <c r="PM246" s="50"/>
      <c r="PN246" s="50"/>
      <c r="PO246" s="50"/>
      <c r="PP246" s="51"/>
      <c r="PQ246" s="50"/>
      <c r="PR246" s="50"/>
      <c r="PS246" s="50"/>
      <c r="PT246" s="51"/>
      <c r="PU246" s="50"/>
      <c r="PV246" s="50"/>
      <c r="PW246" s="50"/>
      <c r="PX246" s="51"/>
      <c r="PY246" s="50"/>
      <c r="PZ246" s="50"/>
      <c r="QA246" s="50"/>
      <c r="QB246" s="51"/>
      <c r="QC246" s="50"/>
      <c r="QD246" s="50"/>
      <c r="QE246" s="50"/>
      <c r="QF246" s="51"/>
      <c r="QG246" s="50"/>
      <c r="QH246" s="50"/>
      <c r="QI246" s="50"/>
      <c r="QJ246" s="51"/>
      <c r="QK246" s="50"/>
      <c r="QL246" s="50"/>
      <c r="QM246" s="50"/>
      <c r="QN246" s="51"/>
      <c r="QO246" s="50"/>
      <c r="QP246" s="50"/>
      <c r="QQ246" s="50"/>
      <c r="QR246" s="51"/>
      <c r="QS246" s="50"/>
      <c r="QT246" s="50"/>
      <c r="QU246" s="50"/>
      <c r="QV246" s="51"/>
      <c r="QW246" s="50"/>
      <c r="QX246" s="50"/>
      <c r="QY246" s="50"/>
      <c r="QZ246" s="51"/>
      <c r="RA246" s="50"/>
      <c r="RB246" s="50"/>
      <c r="RC246" s="50"/>
      <c r="RD246" s="51"/>
      <c r="RE246" s="50"/>
      <c r="RF246" s="50"/>
      <c r="RG246" s="50"/>
      <c r="RH246" s="51"/>
      <c r="RI246" s="50"/>
      <c r="RJ246" s="50"/>
      <c r="RK246" s="50"/>
      <c r="RL246" s="51"/>
      <c r="RM246" s="50"/>
      <c r="RN246" s="50"/>
      <c r="RO246" s="50"/>
      <c r="RP246" s="51"/>
      <c r="RQ246" s="50"/>
      <c r="RR246" s="50"/>
      <c r="RS246" s="50"/>
      <c r="RT246" s="51"/>
      <c r="RU246" s="50"/>
      <c r="RV246" s="50"/>
      <c r="RW246" s="50"/>
      <c r="RX246" s="51"/>
      <c r="RY246" s="50"/>
      <c r="RZ246" s="50"/>
      <c r="SA246" s="50"/>
      <c r="SB246" s="51"/>
      <c r="SC246" s="50"/>
      <c r="SD246" s="50"/>
      <c r="SE246" s="50"/>
      <c r="SF246" s="51"/>
      <c r="SG246" s="50"/>
      <c r="SH246" s="50"/>
      <c r="SI246" s="50"/>
      <c r="SJ246" s="51"/>
      <c r="SK246" s="50"/>
      <c r="SL246" s="50"/>
      <c r="SM246" s="50"/>
      <c r="SN246" s="51"/>
      <c r="SO246" s="50"/>
      <c r="SP246" s="50"/>
      <c r="SQ246" s="50"/>
      <c r="SR246" s="51"/>
      <c r="SS246" s="50"/>
      <c r="ST246" s="50"/>
      <c r="SU246" s="50"/>
      <c r="SV246" s="51"/>
      <c r="SW246" s="50"/>
      <c r="SX246" s="50"/>
      <c r="SY246" s="50"/>
      <c r="SZ246" s="51"/>
      <c r="TA246" s="50"/>
      <c r="TB246" s="50"/>
      <c r="TC246" s="50"/>
      <c r="TD246" s="51"/>
      <c r="TE246" s="50"/>
      <c r="TF246" s="50"/>
      <c r="TG246" s="50"/>
      <c r="TH246" s="51"/>
      <c r="TI246" s="50"/>
      <c r="TJ246" s="50"/>
      <c r="TK246" s="50"/>
      <c r="TL246" s="51"/>
      <c r="TM246" s="50"/>
      <c r="TN246" s="50"/>
      <c r="TO246" s="50"/>
      <c r="TP246" s="51"/>
      <c r="TQ246" s="50"/>
      <c r="TR246" s="50"/>
      <c r="TS246" s="50"/>
      <c r="TT246" s="51"/>
      <c r="TU246" s="50"/>
      <c r="TV246" s="50"/>
      <c r="TW246" s="50"/>
      <c r="TX246" s="51"/>
      <c r="TY246" s="50"/>
      <c r="TZ246" s="50"/>
      <c r="UA246" s="50"/>
      <c r="UB246" s="51"/>
      <c r="UC246" s="50"/>
      <c r="UD246" s="50"/>
      <c r="UE246" s="50"/>
      <c r="UF246" s="51"/>
      <c r="UG246" s="50"/>
      <c r="UH246" s="50"/>
      <c r="UI246" s="50"/>
      <c r="UJ246" s="51"/>
      <c r="UK246" s="50"/>
      <c r="UL246" s="50"/>
      <c r="UM246" s="50"/>
      <c r="UN246" s="51"/>
      <c r="UO246" s="50"/>
      <c r="UP246" s="50"/>
      <c r="UQ246" s="50"/>
      <c r="UR246" s="51"/>
      <c r="US246" s="50"/>
      <c r="UT246" s="50"/>
      <c r="UU246" s="50"/>
      <c r="UV246" s="51"/>
      <c r="UW246" s="50"/>
      <c r="UX246" s="50"/>
      <c r="UY246" s="50"/>
      <c r="UZ246" s="51"/>
      <c r="VA246" s="50"/>
      <c r="VB246" s="50"/>
      <c r="VC246" s="50"/>
      <c r="VD246" s="51"/>
      <c r="VE246" s="50"/>
      <c r="VF246" s="50"/>
      <c r="VG246" s="50"/>
      <c r="VH246" s="51"/>
      <c r="VI246" s="50"/>
      <c r="VJ246" s="50"/>
      <c r="VK246" s="50"/>
      <c r="VL246" s="51"/>
      <c r="VM246" s="50"/>
      <c r="VN246" s="50"/>
      <c r="VO246" s="50"/>
      <c r="VP246" s="51"/>
      <c r="VQ246" s="50"/>
      <c r="VR246" s="50"/>
      <c r="VS246" s="50"/>
      <c r="VT246" s="51"/>
      <c r="VU246" s="50"/>
      <c r="VV246" s="50"/>
      <c r="VW246" s="50"/>
      <c r="VX246" s="51"/>
      <c r="VY246" s="50"/>
      <c r="VZ246" s="50"/>
      <c r="WA246" s="50"/>
      <c r="WB246" s="51"/>
      <c r="WC246" s="50"/>
      <c r="WD246" s="50"/>
      <c r="WE246" s="50"/>
      <c r="WF246" s="51"/>
      <c r="WG246" s="50"/>
      <c r="WH246" s="50"/>
      <c r="WI246" s="50"/>
      <c r="WJ246" s="51"/>
      <c r="WK246" s="50"/>
      <c r="WL246" s="50"/>
      <c r="WM246" s="50"/>
      <c r="WN246" s="51"/>
      <c r="WO246" s="50"/>
      <c r="WP246" s="50"/>
      <c r="WQ246" s="50"/>
      <c r="WR246" s="51"/>
      <c r="WS246" s="50"/>
      <c r="WT246" s="50"/>
      <c r="WU246" s="50"/>
      <c r="WV246" s="51"/>
      <c r="WW246" s="50"/>
      <c r="WX246" s="50"/>
      <c r="WY246" s="50"/>
      <c r="WZ246" s="51"/>
      <c r="XA246" s="50"/>
      <c r="XB246" s="50"/>
      <c r="XC246" s="50"/>
      <c r="XD246" s="51"/>
      <c r="XE246" s="50"/>
      <c r="XF246" s="50"/>
      <c r="XG246" s="50"/>
      <c r="XH246" s="51"/>
      <c r="XI246" s="50"/>
      <c r="XJ246" s="50"/>
      <c r="XK246" s="50"/>
      <c r="XL246" s="51"/>
      <c r="XM246" s="50"/>
      <c r="XN246" s="50"/>
      <c r="XO246" s="50"/>
      <c r="XP246" s="51"/>
      <c r="XQ246" s="50"/>
      <c r="XR246" s="50"/>
      <c r="XS246" s="50"/>
      <c r="XT246" s="51"/>
      <c r="XU246" s="50"/>
      <c r="XV246" s="50"/>
      <c r="XW246" s="50"/>
      <c r="XX246" s="51"/>
      <c r="XY246" s="50"/>
      <c r="XZ246" s="50"/>
      <c r="YA246" s="50"/>
      <c r="YB246" s="51"/>
      <c r="YC246" s="50"/>
      <c r="YD246" s="50"/>
      <c r="YE246" s="50"/>
      <c r="YF246" s="51"/>
      <c r="YG246" s="50"/>
      <c r="YH246" s="50"/>
      <c r="YI246" s="50"/>
      <c r="YJ246" s="51"/>
      <c r="YK246" s="50"/>
      <c r="YL246" s="50"/>
      <c r="YM246" s="50"/>
      <c r="YN246" s="51"/>
      <c r="YO246" s="50"/>
      <c r="YP246" s="50"/>
      <c r="YQ246" s="50"/>
      <c r="YR246" s="51"/>
      <c r="YS246" s="50"/>
      <c r="YT246" s="50"/>
      <c r="YU246" s="50"/>
      <c r="YV246" s="51"/>
      <c r="YW246" s="50"/>
      <c r="YX246" s="50"/>
      <c r="YY246" s="50"/>
      <c r="YZ246" s="51"/>
      <c r="ZA246" s="50"/>
      <c r="ZB246" s="50"/>
      <c r="ZC246" s="50"/>
      <c r="ZD246" s="51"/>
      <c r="ZE246" s="50"/>
      <c r="ZF246" s="50"/>
      <c r="ZG246" s="50"/>
      <c r="ZH246" s="51"/>
      <c r="ZI246" s="50"/>
      <c r="ZJ246" s="50"/>
      <c r="ZK246" s="50"/>
      <c r="ZL246" s="51"/>
      <c r="ZM246" s="50"/>
      <c r="ZN246" s="50"/>
      <c r="ZO246" s="50"/>
      <c r="ZP246" s="51"/>
      <c r="ZQ246" s="50"/>
      <c r="ZR246" s="50"/>
      <c r="ZS246" s="50"/>
      <c r="ZT246" s="51"/>
      <c r="ZU246" s="50"/>
      <c r="ZV246" s="50"/>
      <c r="ZW246" s="50"/>
      <c r="ZX246" s="51"/>
      <c r="ZY246" s="50"/>
      <c r="ZZ246" s="50"/>
      <c r="AAA246" s="50"/>
      <c r="AAB246" s="51"/>
      <c r="AAC246" s="50"/>
      <c r="AAD246" s="50"/>
      <c r="AAE246" s="50"/>
      <c r="AAF246" s="51"/>
      <c r="AAG246" s="50"/>
      <c r="AAH246" s="50"/>
      <c r="AAI246" s="50"/>
      <c r="AAJ246" s="51"/>
      <c r="AAK246" s="50"/>
      <c r="AAL246" s="50"/>
      <c r="AAM246" s="50"/>
      <c r="AAN246" s="51"/>
      <c r="AAO246" s="50"/>
      <c r="AAP246" s="50"/>
      <c r="AAQ246" s="50"/>
      <c r="AAR246" s="51"/>
      <c r="AAS246" s="50"/>
      <c r="AAT246" s="50"/>
      <c r="AAU246" s="50"/>
      <c r="AAV246" s="51"/>
      <c r="AAW246" s="50"/>
      <c r="AAX246" s="50"/>
      <c r="AAY246" s="50"/>
      <c r="AAZ246" s="51"/>
      <c r="ABA246" s="50"/>
      <c r="ABB246" s="50"/>
      <c r="ABC246" s="50"/>
      <c r="ABD246" s="51"/>
      <c r="ABE246" s="50"/>
      <c r="ABF246" s="50"/>
      <c r="ABG246" s="50"/>
      <c r="ABH246" s="51"/>
      <c r="ABI246" s="50"/>
      <c r="ABJ246" s="50"/>
      <c r="ABK246" s="50"/>
      <c r="ABL246" s="51"/>
      <c r="ABM246" s="50"/>
      <c r="ABN246" s="50"/>
      <c r="ABO246" s="50"/>
      <c r="ABP246" s="51"/>
      <c r="ABQ246" s="50"/>
      <c r="ABR246" s="50"/>
      <c r="ABS246" s="50"/>
      <c r="ABT246" s="51"/>
      <c r="ABU246" s="50"/>
      <c r="ABV246" s="50"/>
      <c r="ABW246" s="50"/>
      <c r="ABX246" s="51"/>
      <c r="ABY246" s="50"/>
      <c r="ABZ246" s="50"/>
      <c r="ACA246" s="50"/>
      <c r="ACB246" s="51"/>
      <c r="ACC246" s="50"/>
      <c r="ACD246" s="50"/>
      <c r="ACE246" s="50"/>
      <c r="ACF246" s="51"/>
      <c r="ACG246" s="50"/>
      <c r="ACH246" s="50"/>
      <c r="ACI246" s="50"/>
      <c r="ACJ246" s="51"/>
      <c r="ACK246" s="50"/>
      <c r="ACL246" s="50"/>
      <c r="ACM246" s="50"/>
      <c r="ACN246" s="51"/>
      <c r="ACO246" s="50"/>
      <c r="ACP246" s="50"/>
      <c r="ACQ246" s="50"/>
      <c r="ACR246" s="51"/>
      <c r="ACS246" s="50"/>
      <c r="ACT246" s="50"/>
      <c r="ACU246" s="50"/>
      <c r="ACV246" s="51"/>
      <c r="ACW246" s="50"/>
      <c r="ACX246" s="50"/>
      <c r="ACY246" s="50"/>
      <c r="ACZ246" s="51"/>
      <c r="ADA246" s="50"/>
      <c r="ADB246" s="50"/>
      <c r="ADC246" s="50"/>
      <c r="ADD246" s="51"/>
      <c r="ADE246" s="50"/>
      <c r="ADF246" s="50"/>
      <c r="ADG246" s="50"/>
      <c r="ADH246" s="51"/>
      <c r="ADI246" s="50"/>
      <c r="ADJ246" s="50"/>
      <c r="ADK246" s="50"/>
      <c r="ADL246" s="51"/>
      <c r="ADM246" s="50"/>
      <c r="ADN246" s="50"/>
      <c r="ADO246" s="50"/>
      <c r="ADP246" s="51"/>
      <c r="ADQ246" s="50"/>
      <c r="ADR246" s="50"/>
      <c r="ADS246" s="50"/>
      <c r="ADT246" s="51"/>
      <c r="ADU246" s="50"/>
      <c r="ADV246" s="50"/>
      <c r="ADW246" s="50"/>
      <c r="ADX246" s="51"/>
      <c r="ADY246" s="50"/>
      <c r="ADZ246" s="50"/>
      <c r="AEA246" s="50"/>
      <c r="AEB246" s="51"/>
      <c r="AEC246" s="50"/>
      <c r="AED246" s="50"/>
      <c r="AEE246" s="50"/>
      <c r="AEF246" s="51"/>
      <c r="AEG246" s="50"/>
      <c r="AEH246" s="50"/>
      <c r="AEI246" s="50"/>
      <c r="AEJ246" s="51"/>
      <c r="AEK246" s="50"/>
      <c r="AEL246" s="50"/>
      <c r="AEM246" s="50"/>
      <c r="AEN246" s="51"/>
      <c r="AEO246" s="50"/>
      <c r="AEP246" s="50"/>
      <c r="AEQ246" s="50"/>
      <c r="AER246" s="51"/>
      <c r="AES246" s="50"/>
      <c r="AET246" s="50"/>
      <c r="AEU246" s="50"/>
      <c r="AEV246" s="51"/>
      <c r="AEW246" s="50"/>
      <c r="AEX246" s="50"/>
      <c r="AEY246" s="50"/>
      <c r="AEZ246" s="51"/>
      <c r="AFA246" s="50"/>
      <c r="AFB246" s="50"/>
      <c r="AFC246" s="50"/>
      <c r="AFD246" s="51"/>
      <c r="AFE246" s="50"/>
      <c r="AFF246" s="50"/>
      <c r="AFG246" s="50"/>
      <c r="AFH246" s="51"/>
      <c r="AFI246" s="50"/>
      <c r="AFJ246" s="50"/>
      <c r="AFK246" s="50"/>
      <c r="AFL246" s="51"/>
      <c r="AFM246" s="50"/>
      <c r="AFN246" s="50"/>
      <c r="AFO246" s="50"/>
      <c r="AFP246" s="51"/>
      <c r="AFQ246" s="50"/>
      <c r="AFR246" s="50"/>
      <c r="AFS246" s="50"/>
      <c r="AFT246" s="51"/>
      <c r="AFU246" s="50"/>
      <c r="AFV246" s="50"/>
      <c r="AFW246" s="50"/>
      <c r="AFX246" s="51"/>
      <c r="AFY246" s="50"/>
      <c r="AFZ246" s="50"/>
      <c r="AGA246" s="50"/>
      <c r="AGB246" s="51"/>
      <c r="AGC246" s="50"/>
      <c r="AGD246" s="50"/>
      <c r="AGE246" s="50"/>
      <c r="AGF246" s="51"/>
      <c r="AGG246" s="50"/>
      <c r="AGH246" s="50"/>
      <c r="AGI246" s="50"/>
      <c r="AGJ246" s="51"/>
      <c r="AGK246" s="50"/>
      <c r="AGL246" s="50"/>
      <c r="AGM246" s="50"/>
      <c r="AGN246" s="51"/>
      <c r="AGO246" s="50"/>
      <c r="AGP246" s="50"/>
      <c r="AGQ246" s="50"/>
      <c r="AGR246" s="51"/>
      <c r="AGS246" s="50"/>
      <c r="AGT246" s="50"/>
      <c r="AGU246" s="50"/>
      <c r="AGV246" s="51"/>
      <c r="AGW246" s="50"/>
      <c r="AGX246" s="50"/>
      <c r="AGY246" s="50"/>
      <c r="AGZ246" s="51"/>
      <c r="AHA246" s="50"/>
      <c r="AHB246" s="50"/>
      <c r="AHC246" s="50"/>
      <c r="AHD246" s="51"/>
      <c r="AHE246" s="50"/>
      <c r="AHF246" s="50"/>
      <c r="AHG246" s="50"/>
      <c r="AHH246" s="51"/>
      <c r="AHI246" s="50"/>
      <c r="AHJ246" s="50"/>
      <c r="AHK246" s="50"/>
      <c r="AHL246" s="51"/>
      <c r="AHM246" s="50"/>
      <c r="AHN246" s="50"/>
      <c r="AHO246" s="50"/>
      <c r="AHP246" s="51"/>
      <c r="AHQ246" s="50"/>
      <c r="AHR246" s="50"/>
      <c r="AHS246" s="50"/>
      <c r="AHT246" s="51"/>
      <c r="AHU246" s="50"/>
      <c r="AHV246" s="50"/>
      <c r="AHW246" s="50"/>
      <c r="AHX246" s="51"/>
      <c r="AHY246" s="50"/>
      <c r="AHZ246" s="50"/>
      <c r="AIA246" s="50"/>
      <c r="AIB246" s="51"/>
      <c r="AIC246" s="50"/>
      <c r="AID246" s="50"/>
      <c r="AIE246" s="50"/>
      <c r="AIF246" s="51"/>
      <c r="AIG246" s="50"/>
      <c r="AIH246" s="50"/>
      <c r="AII246" s="50"/>
      <c r="AIJ246" s="51"/>
      <c r="AIK246" s="50"/>
      <c r="AIL246" s="50"/>
      <c r="AIM246" s="50"/>
      <c r="AIN246" s="51"/>
      <c r="AIO246" s="50"/>
      <c r="AIP246" s="50"/>
      <c r="AIQ246" s="50"/>
      <c r="AIR246" s="51"/>
      <c r="AIS246" s="50"/>
      <c r="AIT246" s="50"/>
      <c r="AIU246" s="50"/>
      <c r="AIV246" s="51"/>
      <c r="AIW246" s="50"/>
      <c r="AIX246" s="50"/>
      <c r="AIY246" s="50"/>
      <c r="AIZ246" s="51"/>
      <c r="AJA246" s="50"/>
      <c r="AJB246" s="50"/>
      <c r="AJC246" s="50"/>
      <c r="AJD246" s="51"/>
      <c r="AJE246" s="50"/>
      <c r="AJF246" s="50"/>
      <c r="AJG246" s="50"/>
      <c r="AJH246" s="51"/>
      <c r="AJI246" s="50"/>
      <c r="AJJ246" s="50"/>
      <c r="AJK246" s="50"/>
      <c r="AJL246" s="51"/>
      <c r="AJM246" s="50"/>
      <c r="AJN246" s="50"/>
      <c r="AJO246" s="50"/>
      <c r="AJP246" s="51"/>
      <c r="AJQ246" s="50"/>
      <c r="AJR246" s="50"/>
      <c r="AJS246" s="50"/>
      <c r="AJT246" s="51"/>
      <c r="AJU246" s="50"/>
      <c r="AJV246" s="50"/>
      <c r="AJW246" s="50"/>
      <c r="AJX246" s="51"/>
      <c r="AJY246" s="50"/>
      <c r="AJZ246" s="50"/>
      <c r="AKA246" s="50"/>
      <c r="AKB246" s="51"/>
      <c r="AKC246" s="50"/>
      <c r="AKD246" s="50"/>
      <c r="AKE246" s="50"/>
      <c r="AKF246" s="51"/>
      <c r="AKG246" s="50"/>
      <c r="AKH246" s="50"/>
      <c r="AKI246" s="50"/>
      <c r="AKJ246" s="51"/>
      <c r="AKK246" s="50"/>
      <c r="AKL246" s="50"/>
      <c r="AKM246" s="50"/>
      <c r="AKN246" s="51"/>
      <c r="AKO246" s="50"/>
      <c r="AKP246" s="50"/>
      <c r="AKQ246" s="50"/>
      <c r="AKR246" s="51"/>
      <c r="AKS246" s="50"/>
      <c r="AKT246" s="50"/>
      <c r="AKU246" s="50"/>
      <c r="AKV246" s="51"/>
      <c r="AKW246" s="50"/>
      <c r="AKX246" s="50"/>
      <c r="AKY246" s="50"/>
      <c r="AKZ246" s="51"/>
      <c r="ALA246" s="50"/>
      <c r="ALB246" s="50"/>
      <c r="ALC246" s="50"/>
      <c r="ALD246" s="51"/>
      <c r="ALE246" s="50"/>
      <c r="ALF246" s="50"/>
      <c r="ALG246" s="50"/>
      <c r="ALH246" s="51"/>
      <c r="ALI246" s="50"/>
      <c r="ALJ246" s="50"/>
      <c r="ALK246" s="50"/>
      <c r="ALL246" s="51"/>
      <c r="ALM246" s="50"/>
      <c r="ALN246" s="50"/>
      <c r="ALO246" s="50"/>
      <c r="ALP246" s="51"/>
      <c r="ALQ246" s="50"/>
      <c r="ALR246" s="50"/>
      <c r="ALS246" s="50"/>
      <c r="ALT246" s="51"/>
      <c r="ALU246" s="50"/>
      <c r="ALV246" s="50"/>
      <c r="ALW246" s="50"/>
      <c r="ALX246" s="51"/>
      <c r="ALY246" s="50"/>
      <c r="ALZ246" s="50"/>
      <c r="AMA246" s="50"/>
      <c r="AMB246" s="51"/>
      <c r="AMC246" s="50"/>
      <c r="AMD246" s="50"/>
      <c r="AME246" s="50"/>
      <c r="AMF246" s="51"/>
      <c r="AMG246" s="50"/>
      <c r="AMH246" s="50"/>
      <c r="AMI246" s="50"/>
      <c r="AMJ246" s="51"/>
      <c r="AMK246" s="50"/>
      <c r="AML246" s="50"/>
      <c r="AMM246" s="50"/>
      <c r="AMN246" s="51"/>
      <c r="AMO246" s="50"/>
      <c r="AMP246" s="50"/>
      <c r="AMQ246" s="50"/>
      <c r="AMR246" s="51"/>
      <c r="AMS246" s="50"/>
      <c r="AMT246" s="50"/>
      <c r="AMU246" s="50"/>
      <c r="AMV246" s="51"/>
      <c r="AMW246" s="50"/>
      <c r="AMX246" s="50"/>
      <c r="AMY246" s="50"/>
      <c r="AMZ246" s="51"/>
      <c r="ANA246" s="50"/>
      <c r="ANB246" s="50"/>
      <c r="ANC246" s="50"/>
      <c r="AND246" s="51"/>
      <c r="ANE246" s="50"/>
      <c r="ANF246" s="50"/>
      <c r="ANG246" s="50"/>
      <c r="ANH246" s="51"/>
      <c r="ANI246" s="50"/>
      <c r="ANJ246" s="50"/>
      <c r="ANK246" s="50"/>
      <c r="ANL246" s="51"/>
      <c r="ANM246" s="50"/>
      <c r="ANN246" s="50"/>
      <c r="ANO246" s="50"/>
      <c r="ANP246" s="51"/>
      <c r="ANQ246" s="50"/>
      <c r="ANR246" s="50"/>
      <c r="ANS246" s="50"/>
      <c r="ANT246" s="51"/>
      <c r="ANU246" s="50"/>
      <c r="ANV246" s="50"/>
      <c r="ANW246" s="50"/>
      <c r="ANX246" s="51"/>
      <c r="ANY246" s="50"/>
      <c r="ANZ246" s="50"/>
      <c r="AOA246" s="50"/>
      <c r="AOB246" s="51"/>
      <c r="AOC246" s="50"/>
      <c r="AOD246" s="50"/>
      <c r="AOE246" s="50"/>
      <c r="AOF246" s="51"/>
      <c r="AOG246" s="50"/>
      <c r="AOH246" s="50"/>
      <c r="AOI246" s="50"/>
      <c r="AOJ246" s="51"/>
      <c r="AOK246" s="50"/>
      <c r="AOL246" s="50"/>
      <c r="AOM246" s="50"/>
      <c r="AON246" s="51"/>
      <c r="AOO246" s="50"/>
      <c r="AOP246" s="50"/>
      <c r="AOQ246" s="50"/>
      <c r="AOR246" s="51"/>
      <c r="AOS246" s="50"/>
      <c r="AOT246" s="50"/>
      <c r="AOU246" s="50"/>
      <c r="AOV246" s="51"/>
      <c r="AOW246" s="50"/>
      <c r="AOX246" s="50"/>
      <c r="AOY246" s="50"/>
      <c r="AOZ246" s="51"/>
      <c r="APA246" s="50"/>
      <c r="APB246" s="50"/>
      <c r="APC246" s="50"/>
      <c r="APD246" s="51"/>
      <c r="APE246" s="50"/>
      <c r="APF246" s="50"/>
      <c r="APG246" s="50"/>
      <c r="APH246" s="51"/>
      <c r="API246" s="50"/>
      <c r="APJ246" s="50"/>
      <c r="APK246" s="50"/>
      <c r="APL246" s="51"/>
      <c r="APM246" s="50"/>
      <c r="APN246" s="50"/>
      <c r="APO246" s="50"/>
      <c r="APP246" s="51"/>
      <c r="APQ246" s="50"/>
      <c r="APR246" s="50"/>
      <c r="APS246" s="50"/>
      <c r="APT246" s="51"/>
      <c r="APU246" s="50"/>
      <c r="APV246" s="50"/>
      <c r="APW246" s="50"/>
      <c r="APX246" s="51"/>
      <c r="APY246" s="50"/>
      <c r="APZ246" s="50"/>
      <c r="AQA246" s="50"/>
      <c r="AQB246" s="51"/>
      <c r="AQC246" s="50"/>
      <c r="AQD246" s="50"/>
      <c r="AQE246" s="50"/>
      <c r="AQF246" s="51"/>
      <c r="AQG246" s="50"/>
      <c r="AQH246" s="50"/>
      <c r="AQI246" s="50"/>
      <c r="AQJ246" s="51"/>
      <c r="AQK246" s="50"/>
      <c r="AQL246" s="50"/>
      <c r="AQM246" s="50"/>
      <c r="AQN246" s="51"/>
      <c r="AQO246" s="50"/>
      <c r="AQP246" s="50"/>
      <c r="AQQ246" s="50"/>
      <c r="AQR246" s="51"/>
      <c r="AQS246" s="50"/>
      <c r="AQT246" s="50"/>
      <c r="AQU246" s="50"/>
      <c r="AQV246" s="51"/>
      <c r="AQW246" s="50"/>
      <c r="AQX246" s="50"/>
      <c r="AQY246" s="50"/>
      <c r="AQZ246" s="51"/>
      <c r="ARA246" s="50"/>
      <c r="ARB246" s="50"/>
      <c r="ARC246" s="50"/>
      <c r="ARD246" s="51"/>
      <c r="ARE246" s="50"/>
      <c r="ARF246" s="50"/>
      <c r="ARG246" s="50"/>
      <c r="ARH246" s="51"/>
      <c r="ARI246" s="50"/>
      <c r="ARJ246" s="50"/>
      <c r="ARK246" s="50"/>
      <c r="ARL246" s="51"/>
      <c r="ARM246" s="50"/>
      <c r="ARN246" s="50"/>
      <c r="ARO246" s="50"/>
      <c r="ARP246" s="51"/>
      <c r="ARQ246" s="50"/>
      <c r="ARR246" s="50"/>
      <c r="ARS246" s="50"/>
      <c r="ART246" s="51"/>
      <c r="ARU246" s="50"/>
      <c r="ARV246" s="50"/>
      <c r="ARW246" s="50"/>
      <c r="ARX246" s="51"/>
      <c r="ARY246" s="50"/>
      <c r="ARZ246" s="50"/>
      <c r="ASA246" s="50"/>
      <c r="ASB246" s="51"/>
      <c r="ASC246" s="50"/>
      <c r="ASD246" s="50"/>
      <c r="ASE246" s="50"/>
      <c r="ASF246" s="51"/>
      <c r="ASG246" s="50"/>
      <c r="ASH246" s="50"/>
      <c r="ASI246" s="50"/>
      <c r="ASJ246" s="51"/>
      <c r="ASK246" s="50"/>
      <c r="ASL246" s="50"/>
      <c r="ASM246" s="50"/>
      <c r="ASN246" s="51"/>
      <c r="ASO246" s="50"/>
      <c r="ASP246" s="50"/>
      <c r="ASQ246" s="50"/>
      <c r="ASR246" s="51"/>
      <c r="ASS246" s="50"/>
      <c r="AST246" s="50"/>
      <c r="ASU246" s="50"/>
      <c r="ASV246" s="51"/>
      <c r="ASW246" s="50"/>
      <c r="ASX246" s="50"/>
      <c r="ASY246" s="50"/>
      <c r="ASZ246" s="51"/>
      <c r="ATA246" s="50"/>
      <c r="ATB246" s="50"/>
      <c r="ATC246" s="50"/>
      <c r="ATD246" s="51"/>
      <c r="ATE246" s="50"/>
      <c r="ATF246" s="50"/>
      <c r="ATG246" s="50"/>
      <c r="ATH246" s="51"/>
      <c r="ATI246" s="50"/>
      <c r="ATJ246" s="50"/>
      <c r="ATK246" s="50"/>
      <c r="ATL246" s="51"/>
      <c r="ATM246" s="50"/>
      <c r="ATN246" s="50"/>
      <c r="ATO246" s="50"/>
      <c r="ATP246" s="51"/>
      <c r="ATQ246" s="50"/>
      <c r="ATR246" s="50"/>
      <c r="ATS246" s="50"/>
      <c r="ATT246" s="51"/>
      <c r="ATU246" s="50"/>
      <c r="ATV246" s="50"/>
      <c r="ATW246" s="50"/>
      <c r="ATX246" s="51"/>
      <c r="ATY246" s="50"/>
      <c r="ATZ246" s="50"/>
      <c r="AUA246" s="50"/>
      <c r="AUB246" s="51"/>
      <c r="AUC246" s="50"/>
      <c r="AUD246" s="50"/>
      <c r="AUE246" s="50"/>
      <c r="AUF246" s="51"/>
      <c r="AUG246" s="50"/>
      <c r="AUH246" s="50"/>
      <c r="AUI246" s="50"/>
      <c r="AUJ246" s="51"/>
      <c r="AUK246" s="50"/>
      <c r="AUL246" s="50"/>
      <c r="AUM246" s="50"/>
      <c r="AUN246" s="51"/>
      <c r="AUO246" s="50"/>
      <c r="AUP246" s="50"/>
      <c r="AUQ246" s="50"/>
      <c r="AUR246" s="51"/>
      <c r="AUS246" s="50"/>
      <c r="AUT246" s="50"/>
      <c r="AUU246" s="50"/>
      <c r="AUV246" s="51"/>
      <c r="AUW246" s="50"/>
      <c r="AUX246" s="50"/>
      <c r="AUY246" s="50"/>
      <c r="AUZ246" s="51"/>
      <c r="AVA246" s="50"/>
      <c r="AVB246" s="50"/>
      <c r="AVC246" s="50"/>
      <c r="AVD246" s="51"/>
      <c r="AVE246" s="50"/>
      <c r="AVF246" s="50"/>
      <c r="AVG246" s="50"/>
      <c r="AVH246" s="51"/>
      <c r="AVI246" s="50"/>
      <c r="AVJ246" s="50"/>
      <c r="AVK246" s="50"/>
      <c r="AVL246" s="51"/>
      <c r="AVM246" s="50"/>
      <c r="AVN246" s="50"/>
      <c r="AVO246" s="50"/>
      <c r="AVP246" s="51"/>
      <c r="AVQ246" s="50"/>
      <c r="AVR246" s="50"/>
      <c r="AVS246" s="50"/>
      <c r="AVT246" s="51"/>
      <c r="AVU246" s="50"/>
      <c r="AVV246" s="50"/>
      <c r="AVW246" s="50"/>
      <c r="AVX246" s="51"/>
      <c r="AVY246" s="50"/>
      <c r="AVZ246" s="50"/>
      <c r="AWA246" s="50"/>
      <c r="AWB246" s="51"/>
      <c r="AWC246" s="50"/>
      <c r="AWD246" s="50"/>
      <c r="AWE246" s="50"/>
      <c r="AWF246" s="51"/>
      <c r="AWG246" s="50"/>
      <c r="AWH246" s="50"/>
      <c r="AWI246" s="50"/>
      <c r="AWJ246" s="51"/>
      <c r="AWK246" s="50"/>
      <c r="AWL246" s="50"/>
      <c r="AWM246" s="50"/>
      <c r="AWN246" s="51"/>
      <c r="AWO246" s="50"/>
      <c r="AWP246" s="50"/>
      <c r="AWQ246" s="50"/>
      <c r="AWR246" s="51"/>
      <c r="AWS246" s="50"/>
      <c r="AWT246" s="50"/>
      <c r="AWU246" s="50"/>
      <c r="AWV246" s="51"/>
      <c r="AWW246" s="50"/>
      <c r="AWX246" s="50"/>
      <c r="AWY246" s="50"/>
      <c r="AWZ246" s="51"/>
      <c r="AXA246" s="50"/>
      <c r="AXB246" s="50"/>
      <c r="AXC246" s="50"/>
      <c r="AXD246" s="51"/>
      <c r="AXE246" s="50"/>
      <c r="AXF246" s="50"/>
      <c r="AXG246" s="50"/>
      <c r="AXH246" s="51"/>
      <c r="AXI246" s="50"/>
      <c r="AXJ246" s="50"/>
      <c r="AXK246" s="50"/>
      <c r="AXL246" s="51"/>
      <c r="AXM246" s="50"/>
      <c r="AXN246" s="50"/>
      <c r="AXO246" s="50"/>
      <c r="AXP246" s="51"/>
      <c r="AXQ246" s="50"/>
      <c r="AXR246" s="50"/>
      <c r="AXS246" s="50"/>
      <c r="AXT246" s="51"/>
      <c r="AXU246" s="50"/>
      <c r="AXV246" s="50"/>
      <c r="AXW246" s="50"/>
      <c r="AXX246" s="51"/>
      <c r="AXY246" s="50"/>
      <c r="AXZ246" s="50"/>
      <c r="AYA246" s="50"/>
      <c r="AYB246" s="51"/>
      <c r="AYC246" s="50"/>
      <c r="AYD246" s="50"/>
      <c r="AYE246" s="50"/>
      <c r="AYF246" s="51"/>
      <c r="AYG246" s="50"/>
      <c r="AYH246" s="50"/>
      <c r="AYI246" s="50"/>
      <c r="AYJ246" s="51"/>
      <c r="AYK246" s="50"/>
      <c r="AYL246" s="50"/>
      <c r="AYM246" s="50"/>
      <c r="AYN246" s="51"/>
      <c r="AYO246" s="50"/>
      <c r="AYP246" s="50"/>
      <c r="AYQ246" s="50"/>
      <c r="AYR246" s="51"/>
      <c r="AYS246" s="50"/>
      <c r="AYT246" s="50"/>
      <c r="AYU246" s="50"/>
      <c r="AYV246" s="51"/>
      <c r="AYW246" s="50"/>
      <c r="AYX246" s="50"/>
      <c r="AYY246" s="50"/>
      <c r="AYZ246" s="51"/>
      <c r="AZA246" s="50"/>
      <c r="AZB246" s="50"/>
      <c r="AZC246" s="50"/>
      <c r="AZD246" s="51"/>
      <c r="AZE246" s="50"/>
      <c r="AZF246" s="50"/>
      <c r="AZG246" s="50"/>
      <c r="AZH246" s="51"/>
      <c r="AZI246" s="50"/>
      <c r="AZJ246" s="50"/>
      <c r="AZK246" s="50"/>
      <c r="AZL246" s="51"/>
      <c r="AZM246" s="50"/>
      <c r="AZN246" s="50"/>
      <c r="AZO246" s="50"/>
      <c r="AZP246" s="51"/>
      <c r="AZQ246" s="50"/>
      <c r="AZR246" s="50"/>
      <c r="AZS246" s="50"/>
      <c r="AZT246" s="51"/>
      <c r="AZU246" s="50"/>
      <c r="AZV246" s="50"/>
      <c r="AZW246" s="50"/>
      <c r="AZX246" s="51"/>
      <c r="AZY246" s="50"/>
      <c r="AZZ246" s="50"/>
      <c r="BAA246" s="50"/>
      <c r="BAB246" s="51"/>
      <c r="BAC246" s="50"/>
      <c r="BAD246" s="50"/>
      <c r="BAE246" s="50"/>
      <c r="BAF246" s="51"/>
      <c r="BAG246" s="50"/>
      <c r="BAH246" s="50"/>
      <c r="BAI246" s="50"/>
      <c r="BAJ246" s="51"/>
      <c r="BAK246" s="50"/>
      <c r="BAL246" s="50"/>
      <c r="BAM246" s="50"/>
      <c r="BAN246" s="51"/>
      <c r="BAO246" s="50"/>
      <c r="BAP246" s="50"/>
      <c r="BAQ246" s="50"/>
      <c r="BAR246" s="51"/>
      <c r="BAS246" s="50"/>
      <c r="BAT246" s="50"/>
      <c r="BAU246" s="50"/>
      <c r="BAV246" s="51"/>
      <c r="BAW246" s="50"/>
      <c r="BAX246" s="50"/>
      <c r="BAY246" s="50"/>
      <c r="BAZ246" s="51"/>
      <c r="BBA246" s="50"/>
      <c r="BBB246" s="50"/>
      <c r="BBC246" s="50"/>
      <c r="BBD246" s="51"/>
      <c r="BBE246" s="50"/>
      <c r="BBF246" s="50"/>
      <c r="BBG246" s="50"/>
      <c r="BBH246" s="51"/>
      <c r="BBI246" s="50"/>
      <c r="BBJ246" s="50"/>
      <c r="BBK246" s="50"/>
      <c r="BBL246" s="51"/>
      <c r="BBM246" s="50"/>
      <c r="BBN246" s="50"/>
      <c r="BBO246" s="50"/>
      <c r="BBP246" s="51"/>
      <c r="BBQ246" s="50"/>
      <c r="BBR246" s="50"/>
      <c r="BBS246" s="50"/>
      <c r="BBT246" s="51"/>
      <c r="BBU246" s="50"/>
      <c r="BBV246" s="50"/>
      <c r="BBW246" s="50"/>
      <c r="BBX246" s="51"/>
      <c r="BBY246" s="50"/>
      <c r="BBZ246" s="50"/>
      <c r="BCA246" s="50"/>
      <c r="BCB246" s="51"/>
      <c r="BCC246" s="50"/>
      <c r="BCD246" s="50"/>
      <c r="BCE246" s="50"/>
      <c r="BCF246" s="51"/>
      <c r="BCG246" s="50"/>
      <c r="BCH246" s="50"/>
      <c r="BCI246" s="50"/>
      <c r="BCJ246" s="51"/>
      <c r="BCK246" s="50"/>
      <c r="BCL246" s="50"/>
      <c r="BCM246" s="50"/>
      <c r="BCN246" s="51"/>
      <c r="BCO246" s="50"/>
      <c r="BCP246" s="50"/>
      <c r="BCQ246" s="50"/>
      <c r="BCR246" s="51"/>
      <c r="BCS246" s="50"/>
      <c r="BCT246" s="50"/>
      <c r="BCU246" s="50"/>
      <c r="BCV246" s="51"/>
      <c r="BCW246" s="50"/>
      <c r="BCX246" s="50"/>
      <c r="BCY246" s="50"/>
      <c r="BCZ246" s="51"/>
      <c r="BDA246" s="50"/>
      <c r="BDB246" s="50"/>
      <c r="BDC246" s="50"/>
      <c r="BDD246" s="51"/>
      <c r="BDE246" s="50"/>
      <c r="BDF246" s="50"/>
      <c r="BDG246" s="50"/>
      <c r="BDH246" s="51"/>
      <c r="BDI246" s="50"/>
      <c r="BDJ246" s="50"/>
      <c r="BDK246" s="50"/>
      <c r="BDL246" s="51"/>
      <c r="BDM246" s="50"/>
      <c r="BDN246" s="50"/>
      <c r="BDO246" s="50"/>
      <c r="BDP246" s="51"/>
      <c r="BDQ246" s="50"/>
      <c r="BDR246" s="50"/>
      <c r="BDS246" s="50"/>
      <c r="BDT246" s="51"/>
      <c r="BDU246" s="50"/>
      <c r="BDV246" s="50"/>
      <c r="BDW246" s="50"/>
      <c r="BDX246" s="51"/>
      <c r="BDY246" s="50"/>
      <c r="BDZ246" s="50"/>
      <c r="BEA246" s="50"/>
      <c r="BEB246" s="51"/>
      <c r="BEC246" s="50"/>
      <c r="BED246" s="50"/>
      <c r="BEE246" s="50"/>
      <c r="BEF246" s="51"/>
      <c r="BEG246" s="50"/>
      <c r="BEH246" s="50"/>
      <c r="BEI246" s="50"/>
      <c r="BEJ246" s="51"/>
      <c r="BEK246" s="50"/>
      <c r="BEL246" s="50"/>
      <c r="BEM246" s="50"/>
      <c r="BEN246" s="51"/>
      <c r="BEO246" s="50"/>
      <c r="BEP246" s="50"/>
      <c r="BEQ246" s="50"/>
      <c r="BER246" s="51"/>
      <c r="BES246" s="50"/>
      <c r="BET246" s="50"/>
      <c r="BEU246" s="50"/>
      <c r="BEV246" s="51"/>
      <c r="BEW246" s="50"/>
      <c r="BEX246" s="50"/>
      <c r="BEY246" s="50"/>
      <c r="BEZ246" s="51"/>
      <c r="BFA246" s="50"/>
      <c r="BFB246" s="50"/>
      <c r="BFC246" s="50"/>
      <c r="BFD246" s="51"/>
      <c r="BFE246" s="50"/>
      <c r="BFF246" s="50"/>
      <c r="BFG246" s="50"/>
      <c r="BFH246" s="51"/>
      <c r="BFI246" s="50"/>
      <c r="BFJ246" s="50"/>
      <c r="BFK246" s="50"/>
      <c r="BFL246" s="51"/>
      <c r="BFM246" s="50"/>
      <c r="BFN246" s="50"/>
      <c r="BFO246" s="50"/>
      <c r="BFP246" s="51"/>
      <c r="BFQ246" s="50"/>
      <c r="BFR246" s="50"/>
      <c r="BFS246" s="50"/>
      <c r="BFT246" s="51"/>
      <c r="BFU246" s="50"/>
      <c r="BFV246" s="50"/>
      <c r="BFW246" s="50"/>
      <c r="BFX246" s="51"/>
      <c r="BFY246" s="50"/>
      <c r="BFZ246" s="50"/>
      <c r="BGA246" s="50"/>
      <c r="BGB246" s="51"/>
      <c r="BGC246" s="50"/>
      <c r="BGD246" s="50"/>
      <c r="BGE246" s="50"/>
      <c r="BGF246" s="51"/>
      <c r="BGG246" s="50"/>
      <c r="BGH246" s="50"/>
      <c r="BGI246" s="50"/>
      <c r="BGJ246" s="51"/>
      <c r="BGK246" s="50"/>
      <c r="BGL246" s="50"/>
      <c r="BGM246" s="50"/>
      <c r="BGN246" s="51"/>
      <c r="BGO246" s="50"/>
      <c r="BGP246" s="50"/>
      <c r="BGQ246" s="50"/>
      <c r="BGR246" s="51"/>
      <c r="BGS246" s="50"/>
      <c r="BGT246" s="50"/>
      <c r="BGU246" s="50"/>
      <c r="BGV246" s="51"/>
      <c r="BGW246" s="50"/>
      <c r="BGX246" s="50"/>
      <c r="BGY246" s="50"/>
      <c r="BGZ246" s="51"/>
      <c r="BHA246" s="50"/>
      <c r="BHB246" s="50"/>
      <c r="BHC246" s="50"/>
      <c r="BHD246" s="51"/>
      <c r="BHE246" s="50"/>
      <c r="BHF246" s="50"/>
      <c r="BHG246" s="50"/>
      <c r="BHH246" s="51"/>
      <c r="BHI246" s="50"/>
      <c r="BHJ246" s="50"/>
      <c r="BHK246" s="50"/>
      <c r="BHL246" s="51"/>
      <c r="BHM246" s="50"/>
      <c r="BHN246" s="50"/>
      <c r="BHO246" s="50"/>
      <c r="BHP246" s="51"/>
      <c r="BHQ246" s="50"/>
      <c r="BHR246" s="50"/>
      <c r="BHS246" s="50"/>
      <c r="BHT246" s="51"/>
      <c r="BHU246" s="50"/>
      <c r="BHV246" s="50"/>
      <c r="BHW246" s="50"/>
      <c r="BHX246" s="51"/>
      <c r="BHY246" s="50"/>
      <c r="BHZ246" s="50"/>
      <c r="BIA246" s="50"/>
      <c r="BIB246" s="51"/>
      <c r="BIC246" s="50"/>
      <c r="BID246" s="50"/>
      <c r="BIE246" s="50"/>
      <c r="BIF246" s="51"/>
      <c r="BIG246" s="50"/>
      <c r="BIH246" s="50"/>
      <c r="BII246" s="50"/>
      <c r="BIJ246" s="51"/>
      <c r="BIK246" s="50"/>
      <c r="BIL246" s="50"/>
      <c r="BIM246" s="50"/>
      <c r="BIN246" s="51"/>
      <c r="BIO246" s="50"/>
      <c r="BIP246" s="50"/>
      <c r="BIQ246" s="50"/>
      <c r="BIR246" s="51"/>
      <c r="BIS246" s="50"/>
      <c r="BIT246" s="50"/>
      <c r="BIU246" s="50"/>
      <c r="BIV246" s="51"/>
      <c r="BIW246" s="50"/>
      <c r="BIX246" s="50"/>
      <c r="BIY246" s="50"/>
      <c r="BIZ246" s="51"/>
      <c r="BJA246" s="50"/>
      <c r="BJB246" s="50"/>
      <c r="BJC246" s="50"/>
      <c r="BJD246" s="51"/>
      <c r="BJE246" s="50"/>
      <c r="BJF246" s="50"/>
      <c r="BJG246" s="50"/>
      <c r="BJH246" s="51"/>
      <c r="BJI246" s="50"/>
      <c r="BJJ246" s="50"/>
      <c r="BJK246" s="50"/>
      <c r="BJL246" s="51"/>
      <c r="BJM246" s="50"/>
      <c r="BJN246" s="50"/>
      <c r="BJO246" s="50"/>
      <c r="BJP246" s="51"/>
      <c r="BJQ246" s="50"/>
      <c r="BJR246" s="50"/>
      <c r="BJS246" s="50"/>
      <c r="BJT246" s="51"/>
      <c r="BJU246" s="50"/>
      <c r="BJV246" s="50"/>
      <c r="BJW246" s="50"/>
      <c r="BJX246" s="51"/>
      <c r="BJY246" s="50"/>
      <c r="BJZ246" s="50"/>
      <c r="BKA246" s="50"/>
      <c r="BKB246" s="51"/>
      <c r="BKC246" s="50"/>
      <c r="BKD246" s="50"/>
      <c r="BKE246" s="50"/>
      <c r="BKF246" s="51"/>
      <c r="BKG246" s="50"/>
      <c r="BKH246" s="50"/>
      <c r="BKI246" s="50"/>
      <c r="BKJ246" s="51"/>
      <c r="BKK246" s="50"/>
      <c r="BKL246" s="50"/>
      <c r="BKM246" s="50"/>
      <c r="BKN246" s="51"/>
      <c r="BKO246" s="50"/>
      <c r="BKP246" s="50"/>
      <c r="BKQ246" s="50"/>
      <c r="BKR246" s="51"/>
      <c r="BKS246" s="50"/>
      <c r="BKT246" s="50"/>
      <c r="BKU246" s="50"/>
      <c r="BKV246" s="51"/>
      <c r="BKW246" s="50"/>
      <c r="BKX246" s="50"/>
      <c r="BKY246" s="50"/>
      <c r="BKZ246" s="51"/>
      <c r="BLA246" s="50"/>
      <c r="BLB246" s="50"/>
      <c r="BLC246" s="50"/>
      <c r="BLD246" s="51"/>
      <c r="BLE246" s="50"/>
      <c r="BLF246" s="50"/>
      <c r="BLG246" s="50"/>
      <c r="BLH246" s="51"/>
      <c r="BLI246" s="50"/>
      <c r="BLJ246" s="50"/>
      <c r="BLK246" s="50"/>
      <c r="BLL246" s="51"/>
      <c r="BLM246" s="50"/>
      <c r="BLN246" s="50"/>
      <c r="BLO246" s="50"/>
      <c r="BLP246" s="51"/>
      <c r="BLQ246" s="50"/>
      <c r="BLR246" s="50"/>
      <c r="BLS246" s="50"/>
      <c r="BLT246" s="51"/>
      <c r="BLU246" s="50"/>
      <c r="BLV246" s="50"/>
      <c r="BLW246" s="50"/>
      <c r="BLX246" s="51"/>
      <c r="BLY246" s="50"/>
      <c r="BLZ246" s="50"/>
      <c r="BMA246" s="50"/>
      <c r="BMB246" s="51"/>
      <c r="BMC246" s="50"/>
      <c r="BMD246" s="50"/>
      <c r="BME246" s="50"/>
      <c r="BMF246" s="51"/>
      <c r="BMG246" s="50"/>
      <c r="BMH246" s="50"/>
      <c r="BMI246" s="50"/>
      <c r="BMJ246" s="51"/>
      <c r="BMK246" s="50"/>
      <c r="BML246" s="50"/>
      <c r="BMM246" s="50"/>
      <c r="BMN246" s="51"/>
      <c r="BMO246" s="50"/>
      <c r="BMP246" s="50"/>
      <c r="BMQ246" s="50"/>
      <c r="BMR246" s="51"/>
      <c r="BMS246" s="50"/>
      <c r="BMT246" s="50"/>
      <c r="BMU246" s="50"/>
      <c r="BMV246" s="51"/>
      <c r="BMW246" s="50"/>
      <c r="BMX246" s="50"/>
      <c r="BMY246" s="50"/>
      <c r="BMZ246" s="51"/>
      <c r="BNA246" s="50"/>
      <c r="BNB246" s="50"/>
      <c r="BNC246" s="50"/>
      <c r="BND246" s="51"/>
      <c r="BNE246" s="50"/>
      <c r="BNF246" s="50"/>
      <c r="BNG246" s="50"/>
      <c r="BNH246" s="51"/>
      <c r="BNI246" s="50"/>
      <c r="BNJ246" s="50"/>
      <c r="BNK246" s="50"/>
      <c r="BNL246" s="51"/>
      <c r="BNM246" s="50"/>
      <c r="BNN246" s="50"/>
      <c r="BNO246" s="50"/>
      <c r="BNP246" s="51"/>
      <c r="BNQ246" s="50"/>
      <c r="BNR246" s="50"/>
      <c r="BNS246" s="50"/>
      <c r="BNT246" s="51"/>
      <c r="BNU246" s="50"/>
      <c r="BNV246" s="50"/>
      <c r="BNW246" s="50"/>
      <c r="BNX246" s="51"/>
      <c r="BNY246" s="50"/>
      <c r="BNZ246" s="50"/>
      <c r="BOA246" s="50"/>
      <c r="BOB246" s="51"/>
      <c r="BOC246" s="50"/>
      <c r="BOD246" s="50"/>
      <c r="BOE246" s="50"/>
      <c r="BOF246" s="51"/>
      <c r="BOG246" s="50"/>
      <c r="BOH246" s="50"/>
      <c r="BOI246" s="50"/>
      <c r="BOJ246" s="51"/>
      <c r="BOK246" s="50"/>
      <c r="BOL246" s="50"/>
      <c r="BOM246" s="50"/>
      <c r="BON246" s="51"/>
      <c r="BOO246" s="50"/>
      <c r="BOP246" s="50"/>
      <c r="BOQ246" s="50"/>
      <c r="BOR246" s="51"/>
      <c r="BOS246" s="50"/>
      <c r="BOT246" s="50"/>
      <c r="BOU246" s="50"/>
      <c r="BOV246" s="51"/>
      <c r="BOW246" s="50"/>
      <c r="BOX246" s="50"/>
      <c r="BOY246" s="50"/>
      <c r="BOZ246" s="51"/>
      <c r="BPA246" s="50"/>
      <c r="BPB246" s="50"/>
      <c r="BPC246" s="50"/>
      <c r="BPD246" s="51"/>
      <c r="BPE246" s="50"/>
      <c r="BPF246" s="50"/>
      <c r="BPG246" s="50"/>
      <c r="BPH246" s="51"/>
      <c r="BPI246" s="50"/>
      <c r="BPJ246" s="50"/>
      <c r="BPK246" s="50"/>
      <c r="BPL246" s="51"/>
      <c r="BPM246" s="50"/>
      <c r="BPN246" s="50"/>
      <c r="BPO246" s="50"/>
      <c r="BPP246" s="51"/>
      <c r="BPQ246" s="50"/>
      <c r="BPR246" s="50"/>
      <c r="BPS246" s="50"/>
      <c r="BPT246" s="51"/>
      <c r="BPU246" s="50"/>
      <c r="BPV246" s="50"/>
      <c r="BPW246" s="50"/>
      <c r="BPX246" s="51"/>
      <c r="BPY246" s="50"/>
      <c r="BPZ246" s="50"/>
      <c r="BQA246" s="50"/>
      <c r="BQB246" s="51"/>
      <c r="BQC246" s="50"/>
      <c r="BQD246" s="50"/>
      <c r="BQE246" s="50"/>
      <c r="BQF246" s="51"/>
      <c r="BQG246" s="50"/>
      <c r="BQH246" s="50"/>
      <c r="BQI246" s="50"/>
      <c r="BQJ246" s="51"/>
      <c r="BQK246" s="50"/>
      <c r="BQL246" s="50"/>
      <c r="BQM246" s="50"/>
      <c r="BQN246" s="51"/>
      <c r="BQO246" s="50"/>
      <c r="BQP246" s="50"/>
      <c r="BQQ246" s="50"/>
      <c r="BQR246" s="51"/>
      <c r="BQS246" s="50"/>
      <c r="BQT246" s="50"/>
      <c r="BQU246" s="50"/>
      <c r="BQV246" s="51"/>
      <c r="BQW246" s="50"/>
      <c r="BQX246" s="50"/>
      <c r="BQY246" s="50"/>
      <c r="BQZ246" s="51"/>
      <c r="BRA246" s="50"/>
      <c r="BRB246" s="50"/>
      <c r="BRC246" s="50"/>
      <c r="BRD246" s="51"/>
      <c r="BRE246" s="50"/>
      <c r="BRF246" s="50"/>
      <c r="BRG246" s="50"/>
      <c r="BRH246" s="51"/>
      <c r="BRI246" s="50"/>
      <c r="BRJ246" s="50"/>
      <c r="BRK246" s="50"/>
      <c r="BRL246" s="51"/>
      <c r="BRM246" s="50"/>
      <c r="BRN246" s="50"/>
      <c r="BRO246" s="50"/>
      <c r="BRP246" s="51"/>
      <c r="BRQ246" s="50"/>
      <c r="BRR246" s="50"/>
      <c r="BRS246" s="50"/>
      <c r="BRT246" s="51"/>
      <c r="BRU246" s="50"/>
      <c r="BRV246" s="50"/>
      <c r="BRW246" s="50"/>
      <c r="BRX246" s="51"/>
      <c r="BRY246" s="50"/>
      <c r="BRZ246" s="50"/>
      <c r="BSA246" s="50"/>
      <c r="BSB246" s="51"/>
      <c r="BSC246" s="50"/>
      <c r="BSD246" s="50"/>
      <c r="BSE246" s="50"/>
      <c r="BSF246" s="51"/>
      <c r="BSG246" s="50"/>
      <c r="BSH246" s="50"/>
      <c r="BSI246" s="50"/>
      <c r="BSJ246" s="51"/>
      <c r="BSK246" s="50"/>
      <c r="BSL246" s="50"/>
      <c r="BSM246" s="50"/>
      <c r="BSN246" s="51"/>
      <c r="BSO246" s="50"/>
      <c r="BSP246" s="50"/>
      <c r="BSQ246" s="50"/>
      <c r="BSR246" s="51"/>
      <c r="BSS246" s="50"/>
      <c r="BST246" s="50"/>
      <c r="BSU246" s="50"/>
      <c r="BSV246" s="51"/>
      <c r="BSW246" s="50"/>
      <c r="BSX246" s="50"/>
      <c r="BSY246" s="50"/>
      <c r="BSZ246" s="51"/>
      <c r="BTA246" s="50"/>
      <c r="BTB246" s="50"/>
      <c r="BTC246" s="50"/>
      <c r="BTD246" s="51"/>
      <c r="BTE246" s="50"/>
      <c r="BTF246" s="50"/>
      <c r="BTG246" s="50"/>
      <c r="BTH246" s="51"/>
      <c r="BTI246" s="50"/>
      <c r="BTJ246" s="50"/>
      <c r="BTK246" s="50"/>
      <c r="BTL246" s="51"/>
      <c r="BTM246" s="50"/>
      <c r="BTN246" s="50"/>
      <c r="BTO246" s="50"/>
      <c r="BTP246" s="51"/>
      <c r="BTQ246" s="50"/>
      <c r="BTR246" s="50"/>
      <c r="BTS246" s="50"/>
      <c r="BTT246" s="51"/>
      <c r="BTU246" s="50"/>
      <c r="BTV246" s="50"/>
      <c r="BTW246" s="50"/>
      <c r="BTX246" s="51"/>
      <c r="BTY246" s="50"/>
      <c r="BTZ246" s="50"/>
      <c r="BUA246" s="50"/>
      <c r="BUB246" s="51"/>
      <c r="BUC246" s="50"/>
      <c r="BUD246" s="50"/>
      <c r="BUE246" s="50"/>
      <c r="BUF246" s="51"/>
      <c r="BUG246" s="50"/>
      <c r="BUH246" s="50"/>
      <c r="BUI246" s="50"/>
      <c r="BUJ246" s="51"/>
      <c r="BUK246" s="50"/>
      <c r="BUL246" s="50"/>
      <c r="BUM246" s="50"/>
      <c r="BUN246" s="51"/>
      <c r="BUO246" s="50"/>
      <c r="BUP246" s="50"/>
      <c r="BUQ246" s="50"/>
      <c r="BUR246" s="51"/>
      <c r="BUS246" s="50"/>
      <c r="BUT246" s="50"/>
      <c r="BUU246" s="50"/>
      <c r="BUV246" s="51"/>
      <c r="BUW246" s="50"/>
      <c r="BUX246" s="50"/>
      <c r="BUY246" s="50"/>
      <c r="BUZ246" s="51"/>
      <c r="BVA246" s="50"/>
      <c r="BVB246" s="50"/>
      <c r="BVC246" s="50"/>
      <c r="BVD246" s="51"/>
      <c r="BVE246" s="50"/>
      <c r="BVF246" s="50"/>
      <c r="BVG246" s="50"/>
      <c r="BVH246" s="51"/>
      <c r="BVI246" s="50"/>
      <c r="BVJ246" s="50"/>
      <c r="BVK246" s="50"/>
      <c r="BVL246" s="51"/>
      <c r="BVM246" s="50"/>
      <c r="BVN246" s="50"/>
      <c r="BVO246" s="50"/>
      <c r="BVP246" s="51"/>
      <c r="BVQ246" s="50"/>
      <c r="BVR246" s="50"/>
      <c r="BVS246" s="50"/>
      <c r="BVT246" s="51"/>
      <c r="BVU246" s="50"/>
      <c r="BVV246" s="50"/>
      <c r="BVW246" s="50"/>
      <c r="BVX246" s="51"/>
      <c r="BVY246" s="50"/>
      <c r="BVZ246" s="50"/>
      <c r="BWA246" s="50"/>
      <c r="BWB246" s="51"/>
      <c r="BWC246" s="50"/>
      <c r="BWD246" s="50"/>
      <c r="BWE246" s="50"/>
      <c r="BWF246" s="51"/>
      <c r="BWG246" s="50"/>
      <c r="BWH246" s="50"/>
      <c r="BWI246" s="50"/>
      <c r="BWJ246" s="51"/>
      <c r="BWK246" s="50"/>
      <c r="BWL246" s="50"/>
      <c r="BWM246" s="50"/>
      <c r="BWN246" s="51"/>
      <c r="BWO246" s="50"/>
      <c r="BWP246" s="50"/>
      <c r="BWQ246" s="50"/>
      <c r="BWR246" s="51"/>
      <c r="BWS246" s="50"/>
      <c r="BWT246" s="50"/>
      <c r="BWU246" s="50"/>
      <c r="BWV246" s="51"/>
      <c r="BWW246" s="50"/>
      <c r="BWX246" s="50"/>
      <c r="BWY246" s="50"/>
      <c r="BWZ246" s="51"/>
      <c r="BXA246" s="50"/>
      <c r="BXB246" s="50"/>
      <c r="BXC246" s="50"/>
      <c r="BXD246" s="51"/>
      <c r="BXE246" s="50"/>
      <c r="BXF246" s="50"/>
      <c r="BXG246" s="50"/>
      <c r="BXH246" s="51"/>
      <c r="BXI246" s="50"/>
      <c r="BXJ246" s="50"/>
      <c r="BXK246" s="50"/>
      <c r="BXL246" s="51"/>
      <c r="BXM246" s="50"/>
      <c r="BXN246" s="50"/>
      <c r="BXO246" s="50"/>
      <c r="BXP246" s="51"/>
      <c r="BXQ246" s="50"/>
      <c r="BXR246" s="50"/>
      <c r="BXS246" s="50"/>
      <c r="BXT246" s="51"/>
      <c r="BXU246" s="50"/>
      <c r="BXV246" s="50"/>
      <c r="BXW246" s="50"/>
      <c r="BXX246" s="51"/>
      <c r="BXY246" s="50"/>
      <c r="BXZ246" s="50"/>
      <c r="BYA246" s="50"/>
      <c r="BYB246" s="51"/>
      <c r="BYC246" s="50"/>
      <c r="BYD246" s="50"/>
      <c r="BYE246" s="50"/>
      <c r="BYF246" s="51"/>
      <c r="BYG246" s="50"/>
      <c r="BYH246" s="50"/>
      <c r="BYI246" s="50"/>
      <c r="BYJ246" s="51"/>
      <c r="BYK246" s="50"/>
      <c r="BYL246" s="50"/>
      <c r="BYM246" s="50"/>
      <c r="BYN246" s="51"/>
      <c r="BYO246" s="50"/>
      <c r="BYP246" s="50"/>
      <c r="BYQ246" s="50"/>
      <c r="BYR246" s="51"/>
      <c r="BYS246" s="50"/>
      <c r="BYT246" s="50"/>
      <c r="BYU246" s="50"/>
      <c r="BYV246" s="51"/>
      <c r="BYW246" s="50"/>
      <c r="BYX246" s="50"/>
      <c r="BYY246" s="50"/>
      <c r="BYZ246" s="51"/>
      <c r="BZA246" s="50"/>
      <c r="BZB246" s="50"/>
      <c r="BZC246" s="50"/>
      <c r="BZD246" s="51"/>
      <c r="BZE246" s="50"/>
      <c r="BZF246" s="50"/>
      <c r="BZG246" s="50"/>
      <c r="BZH246" s="51"/>
      <c r="BZI246" s="50"/>
      <c r="BZJ246" s="50"/>
      <c r="BZK246" s="50"/>
      <c r="BZL246" s="51"/>
      <c r="BZM246" s="50"/>
      <c r="BZN246" s="50"/>
      <c r="BZO246" s="50"/>
      <c r="BZP246" s="51"/>
      <c r="BZQ246" s="50"/>
      <c r="BZR246" s="50"/>
      <c r="BZS246" s="50"/>
      <c r="BZT246" s="51"/>
      <c r="BZU246" s="50"/>
      <c r="BZV246" s="50"/>
      <c r="BZW246" s="50"/>
      <c r="BZX246" s="51"/>
      <c r="BZY246" s="50"/>
      <c r="BZZ246" s="50"/>
      <c r="CAA246" s="50"/>
      <c r="CAB246" s="51"/>
      <c r="CAC246" s="50"/>
      <c r="CAD246" s="50"/>
      <c r="CAE246" s="50"/>
      <c r="CAF246" s="51"/>
      <c r="CAG246" s="50"/>
      <c r="CAH246" s="50"/>
      <c r="CAI246" s="50"/>
      <c r="CAJ246" s="51"/>
      <c r="CAK246" s="50"/>
      <c r="CAL246" s="50"/>
      <c r="CAM246" s="50"/>
      <c r="CAN246" s="51"/>
      <c r="CAO246" s="50"/>
      <c r="CAP246" s="50"/>
      <c r="CAQ246" s="50"/>
      <c r="CAR246" s="51"/>
      <c r="CAS246" s="50"/>
      <c r="CAT246" s="50"/>
      <c r="CAU246" s="50"/>
      <c r="CAV246" s="51"/>
      <c r="CAW246" s="50"/>
      <c r="CAX246" s="50"/>
      <c r="CAY246" s="50"/>
      <c r="CAZ246" s="51"/>
      <c r="CBA246" s="50"/>
      <c r="CBB246" s="50"/>
      <c r="CBC246" s="50"/>
      <c r="CBD246" s="51"/>
      <c r="CBE246" s="50"/>
      <c r="CBF246" s="50"/>
      <c r="CBG246" s="50"/>
      <c r="CBH246" s="51"/>
      <c r="CBI246" s="50"/>
      <c r="CBJ246" s="50"/>
      <c r="CBK246" s="50"/>
      <c r="CBL246" s="51"/>
      <c r="CBM246" s="50"/>
      <c r="CBN246" s="50"/>
      <c r="CBO246" s="50"/>
      <c r="CBP246" s="51"/>
      <c r="CBQ246" s="50"/>
      <c r="CBR246" s="50"/>
      <c r="CBS246" s="50"/>
      <c r="CBT246" s="51"/>
      <c r="CBU246" s="50"/>
      <c r="CBV246" s="50"/>
      <c r="CBW246" s="50"/>
      <c r="CBX246" s="51"/>
      <c r="CBY246" s="50"/>
      <c r="CBZ246" s="50"/>
      <c r="CCA246" s="50"/>
      <c r="CCB246" s="51"/>
      <c r="CCC246" s="50"/>
      <c r="CCD246" s="50"/>
      <c r="CCE246" s="50"/>
      <c r="CCF246" s="51"/>
      <c r="CCG246" s="50"/>
      <c r="CCH246" s="50"/>
      <c r="CCI246" s="50"/>
      <c r="CCJ246" s="51"/>
      <c r="CCK246" s="50"/>
      <c r="CCL246" s="50"/>
      <c r="CCM246" s="50"/>
      <c r="CCN246" s="51"/>
      <c r="CCO246" s="50"/>
      <c r="CCP246" s="50"/>
      <c r="CCQ246" s="50"/>
      <c r="CCR246" s="51"/>
      <c r="CCS246" s="50"/>
      <c r="CCT246" s="50"/>
      <c r="CCU246" s="50"/>
      <c r="CCV246" s="51"/>
      <c r="CCW246" s="50"/>
      <c r="CCX246" s="50"/>
      <c r="CCY246" s="50"/>
      <c r="CCZ246" s="51"/>
      <c r="CDA246" s="50"/>
      <c r="CDB246" s="50"/>
      <c r="CDC246" s="50"/>
      <c r="CDD246" s="51"/>
      <c r="CDE246" s="50"/>
      <c r="CDF246" s="50"/>
      <c r="CDG246" s="50"/>
      <c r="CDH246" s="51"/>
      <c r="CDI246" s="50"/>
      <c r="CDJ246" s="50"/>
      <c r="CDK246" s="50"/>
      <c r="CDL246" s="51"/>
      <c r="CDM246" s="50"/>
      <c r="CDN246" s="50"/>
      <c r="CDO246" s="50"/>
      <c r="CDP246" s="51"/>
      <c r="CDQ246" s="50"/>
      <c r="CDR246" s="50"/>
      <c r="CDS246" s="50"/>
      <c r="CDT246" s="51"/>
      <c r="CDU246" s="50"/>
      <c r="CDV246" s="50"/>
      <c r="CDW246" s="50"/>
      <c r="CDX246" s="51"/>
      <c r="CDY246" s="50"/>
      <c r="CDZ246" s="50"/>
      <c r="CEA246" s="50"/>
      <c r="CEB246" s="51"/>
      <c r="CEC246" s="50"/>
      <c r="CED246" s="50"/>
      <c r="CEE246" s="50"/>
      <c r="CEF246" s="51"/>
      <c r="CEG246" s="50"/>
      <c r="CEH246" s="50"/>
      <c r="CEI246" s="50"/>
      <c r="CEJ246" s="51"/>
      <c r="CEK246" s="50"/>
      <c r="CEL246" s="50"/>
      <c r="CEM246" s="50"/>
      <c r="CEN246" s="51"/>
      <c r="CEO246" s="50"/>
      <c r="CEP246" s="50"/>
      <c r="CEQ246" s="50"/>
      <c r="CER246" s="51"/>
      <c r="CES246" s="50"/>
      <c r="CET246" s="50"/>
      <c r="CEU246" s="50"/>
      <c r="CEV246" s="51"/>
      <c r="CEW246" s="50"/>
      <c r="CEX246" s="50"/>
      <c r="CEY246" s="50"/>
      <c r="CEZ246" s="51"/>
      <c r="CFA246" s="50"/>
      <c r="CFB246" s="50"/>
      <c r="CFC246" s="50"/>
      <c r="CFD246" s="51"/>
      <c r="CFE246" s="50"/>
      <c r="CFF246" s="50"/>
      <c r="CFG246" s="50"/>
      <c r="CFH246" s="51"/>
      <c r="CFI246" s="50"/>
      <c r="CFJ246" s="50"/>
      <c r="CFK246" s="50"/>
      <c r="CFL246" s="51"/>
      <c r="CFM246" s="50"/>
      <c r="CFN246" s="50"/>
      <c r="CFO246" s="50"/>
      <c r="CFP246" s="51"/>
      <c r="CFQ246" s="50"/>
      <c r="CFR246" s="50"/>
      <c r="CFS246" s="50"/>
      <c r="CFT246" s="51"/>
      <c r="CFU246" s="50"/>
      <c r="CFV246" s="50"/>
      <c r="CFW246" s="50"/>
      <c r="CFX246" s="51"/>
      <c r="CFY246" s="50"/>
      <c r="CFZ246" s="50"/>
      <c r="CGA246" s="50"/>
      <c r="CGB246" s="51"/>
      <c r="CGC246" s="50"/>
      <c r="CGD246" s="50"/>
      <c r="CGE246" s="50"/>
      <c r="CGF246" s="51"/>
      <c r="CGG246" s="50"/>
      <c r="CGH246" s="50"/>
      <c r="CGI246" s="50"/>
      <c r="CGJ246" s="51"/>
      <c r="CGK246" s="50"/>
      <c r="CGL246" s="50"/>
      <c r="CGM246" s="50"/>
      <c r="CGN246" s="51"/>
      <c r="CGO246" s="50"/>
      <c r="CGP246" s="50"/>
      <c r="CGQ246" s="50"/>
      <c r="CGR246" s="51"/>
      <c r="CGS246" s="50"/>
      <c r="CGT246" s="50"/>
      <c r="CGU246" s="50"/>
      <c r="CGV246" s="51"/>
      <c r="CGW246" s="50"/>
      <c r="CGX246" s="50"/>
      <c r="CGY246" s="50"/>
      <c r="CGZ246" s="51"/>
      <c r="CHA246" s="50"/>
      <c r="CHB246" s="50"/>
      <c r="CHC246" s="50"/>
      <c r="CHD246" s="51"/>
      <c r="CHE246" s="50"/>
      <c r="CHF246" s="50"/>
      <c r="CHG246" s="50"/>
      <c r="CHH246" s="51"/>
      <c r="CHI246" s="50"/>
      <c r="CHJ246" s="50"/>
      <c r="CHK246" s="50"/>
      <c r="CHL246" s="51"/>
      <c r="CHM246" s="50"/>
      <c r="CHN246" s="50"/>
      <c r="CHO246" s="50"/>
      <c r="CHP246" s="51"/>
      <c r="CHQ246" s="50"/>
      <c r="CHR246" s="50"/>
      <c r="CHS246" s="50"/>
      <c r="CHT246" s="51"/>
      <c r="CHU246" s="50"/>
      <c r="CHV246" s="50"/>
      <c r="CHW246" s="50"/>
      <c r="CHX246" s="51"/>
      <c r="CHY246" s="50"/>
      <c r="CHZ246" s="50"/>
      <c r="CIA246" s="50"/>
      <c r="CIB246" s="51"/>
      <c r="CIC246" s="50"/>
      <c r="CID246" s="50"/>
      <c r="CIE246" s="50"/>
      <c r="CIF246" s="51"/>
      <c r="CIG246" s="50"/>
      <c r="CIH246" s="50"/>
      <c r="CII246" s="50"/>
      <c r="CIJ246" s="51"/>
      <c r="CIK246" s="50"/>
      <c r="CIL246" s="50"/>
      <c r="CIM246" s="50"/>
      <c r="CIN246" s="51"/>
      <c r="CIO246" s="50"/>
      <c r="CIP246" s="50"/>
      <c r="CIQ246" s="50"/>
      <c r="CIR246" s="51"/>
      <c r="CIS246" s="50"/>
      <c r="CIT246" s="50"/>
      <c r="CIU246" s="50"/>
      <c r="CIV246" s="51"/>
      <c r="CIW246" s="50"/>
      <c r="CIX246" s="50"/>
      <c r="CIY246" s="50"/>
      <c r="CIZ246" s="51"/>
      <c r="CJA246" s="50"/>
      <c r="CJB246" s="50"/>
      <c r="CJC246" s="50"/>
      <c r="CJD246" s="51"/>
      <c r="CJE246" s="50"/>
      <c r="CJF246" s="50"/>
      <c r="CJG246" s="50"/>
      <c r="CJH246" s="51"/>
      <c r="CJI246" s="50"/>
      <c r="CJJ246" s="50"/>
      <c r="CJK246" s="50"/>
      <c r="CJL246" s="51"/>
      <c r="CJM246" s="50"/>
      <c r="CJN246" s="50"/>
      <c r="CJO246" s="50"/>
      <c r="CJP246" s="51"/>
      <c r="CJQ246" s="50"/>
      <c r="CJR246" s="50"/>
      <c r="CJS246" s="50"/>
      <c r="CJT246" s="51"/>
      <c r="CJU246" s="50"/>
      <c r="CJV246" s="50"/>
      <c r="CJW246" s="50"/>
      <c r="CJX246" s="51"/>
      <c r="CJY246" s="50"/>
      <c r="CJZ246" s="50"/>
      <c r="CKA246" s="50"/>
      <c r="CKB246" s="51"/>
      <c r="CKC246" s="50"/>
      <c r="CKD246" s="50"/>
      <c r="CKE246" s="50"/>
      <c r="CKF246" s="51"/>
      <c r="CKG246" s="50"/>
      <c r="CKH246" s="50"/>
      <c r="CKI246" s="50"/>
      <c r="CKJ246" s="51"/>
      <c r="CKK246" s="50"/>
      <c r="CKL246" s="50"/>
      <c r="CKM246" s="50"/>
      <c r="CKN246" s="51"/>
      <c r="CKO246" s="50"/>
      <c r="CKP246" s="50"/>
      <c r="CKQ246" s="50"/>
      <c r="CKR246" s="51"/>
      <c r="CKS246" s="50"/>
      <c r="CKT246" s="50"/>
      <c r="CKU246" s="50"/>
      <c r="CKV246" s="51"/>
      <c r="CKW246" s="50"/>
      <c r="CKX246" s="50"/>
      <c r="CKY246" s="50"/>
      <c r="CKZ246" s="51"/>
      <c r="CLA246" s="50"/>
      <c r="CLB246" s="50"/>
      <c r="CLC246" s="50"/>
      <c r="CLD246" s="51"/>
      <c r="CLE246" s="50"/>
      <c r="CLF246" s="50"/>
      <c r="CLG246" s="50"/>
      <c r="CLH246" s="51"/>
      <c r="CLI246" s="50"/>
      <c r="CLJ246" s="50"/>
      <c r="CLK246" s="50"/>
      <c r="CLL246" s="51"/>
      <c r="CLM246" s="50"/>
      <c r="CLN246" s="50"/>
      <c r="CLO246" s="50"/>
      <c r="CLP246" s="51"/>
      <c r="CLQ246" s="50"/>
      <c r="CLR246" s="50"/>
      <c r="CLS246" s="50"/>
      <c r="CLT246" s="51"/>
      <c r="CLU246" s="50"/>
      <c r="CLV246" s="50"/>
      <c r="CLW246" s="50"/>
      <c r="CLX246" s="51"/>
      <c r="CLY246" s="50"/>
      <c r="CLZ246" s="50"/>
      <c r="CMA246" s="50"/>
      <c r="CMB246" s="51"/>
      <c r="CMC246" s="50"/>
      <c r="CMD246" s="50"/>
      <c r="CME246" s="50"/>
      <c r="CMF246" s="51"/>
      <c r="CMG246" s="50"/>
      <c r="CMH246" s="50"/>
      <c r="CMI246" s="50"/>
      <c r="CMJ246" s="51"/>
      <c r="CMK246" s="50"/>
      <c r="CML246" s="50"/>
      <c r="CMM246" s="50"/>
      <c r="CMN246" s="51"/>
      <c r="CMO246" s="50"/>
      <c r="CMP246" s="50"/>
      <c r="CMQ246" s="50"/>
      <c r="CMR246" s="51"/>
      <c r="CMS246" s="50"/>
      <c r="CMT246" s="50"/>
      <c r="CMU246" s="50"/>
      <c r="CMV246" s="51"/>
      <c r="CMW246" s="50"/>
      <c r="CMX246" s="50"/>
      <c r="CMY246" s="50"/>
      <c r="CMZ246" s="51"/>
      <c r="CNA246" s="50"/>
      <c r="CNB246" s="50"/>
      <c r="CNC246" s="50"/>
      <c r="CND246" s="51"/>
      <c r="CNE246" s="50"/>
      <c r="CNF246" s="50"/>
      <c r="CNG246" s="50"/>
      <c r="CNH246" s="51"/>
      <c r="CNI246" s="50"/>
      <c r="CNJ246" s="50"/>
      <c r="CNK246" s="50"/>
      <c r="CNL246" s="51"/>
      <c r="CNM246" s="50"/>
      <c r="CNN246" s="50"/>
      <c r="CNO246" s="50"/>
      <c r="CNP246" s="51"/>
      <c r="CNQ246" s="50"/>
      <c r="CNR246" s="50"/>
      <c r="CNS246" s="50"/>
      <c r="CNT246" s="51"/>
      <c r="CNU246" s="50"/>
      <c r="CNV246" s="50"/>
      <c r="CNW246" s="50"/>
      <c r="CNX246" s="51"/>
      <c r="CNY246" s="50"/>
      <c r="CNZ246" s="50"/>
      <c r="COA246" s="50"/>
      <c r="COB246" s="51"/>
      <c r="COC246" s="50"/>
      <c r="COD246" s="50"/>
      <c r="COE246" s="50"/>
      <c r="COF246" s="51"/>
      <c r="COG246" s="50"/>
      <c r="COH246" s="50"/>
      <c r="COI246" s="50"/>
      <c r="COJ246" s="51"/>
      <c r="COK246" s="50"/>
      <c r="COL246" s="50"/>
      <c r="COM246" s="50"/>
      <c r="CON246" s="51"/>
      <c r="COO246" s="50"/>
      <c r="COP246" s="50"/>
      <c r="COQ246" s="50"/>
      <c r="COR246" s="51"/>
      <c r="COS246" s="50"/>
      <c r="COT246" s="50"/>
      <c r="COU246" s="50"/>
      <c r="COV246" s="51"/>
      <c r="COW246" s="50"/>
      <c r="COX246" s="50"/>
      <c r="COY246" s="50"/>
      <c r="COZ246" s="51"/>
      <c r="CPA246" s="50"/>
      <c r="CPB246" s="50"/>
      <c r="CPC246" s="50"/>
      <c r="CPD246" s="51"/>
      <c r="CPE246" s="50"/>
      <c r="CPF246" s="50"/>
      <c r="CPG246" s="50"/>
      <c r="CPH246" s="51"/>
      <c r="CPI246" s="50"/>
      <c r="CPJ246" s="50"/>
      <c r="CPK246" s="50"/>
      <c r="CPL246" s="51"/>
      <c r="CPM246" s="50"/>
      <c r="CPN246" s="50"/>
      <c r="CPO246" s="50"/>
      <c r="CPP246" s="51"/>
      <c r="CPQ246" s="50"/>
      <c r="CPR246" s="50"/>
      <c r="CPS246" s="50"/>
      <c r="CPT246" s="51"/>
      <c r="CPU246" s="50"/>
      <c r="CPV246" s="50"/>
      <c r="CPW246" s="50"/>
      <c r="CPX246" s="51"/>
      <c r="CPY246" s="50"/>
      <c r="CPZ246" s="50"/>
      <c r="CQA246" s="50"/>
      <c r="CQB246" s="51"/>
      <c r="CQC246" s="50"/>
      <c r="CQD246" s="50"/>
      <c r="CQE246" s="50"/>
      <c r="CQF246" s="51"/>
      <c r="CQG246" s="50"/>
      <c r="CQH246" s="50"/>
      <c r="CQI246" s="50"/>
      <c r="CQJ246" s="51"/>
      <c r="CQK246" s="50"/>
      <c r="CQL246" s="50"/>
      <c r="CQM246" s="50"/>
      <c r="CQN246" s="51"/>
      <c r="CQO246" s="50"/>
      <c r="CQP246" s="50"/>
      <c r="CQQ246" s="50"/>
      <c r="CQR246" s="51"/>
      <c r="CQS246" s="50"/>
      <c r="CQT246" s="50"/>
      <c r="CQU246" s="50"/>
      <c r="CQV246" s="51"/>
      <c r="CQW246" s="50"/>
      <c r="CQX246" s="50"/>
      <c r="CQY246" s="50"/>
      <c r="CQZ246" s="51"/>
      <c r="CRA246" s="50"/>
      <c r="CRB246" s="50"/>
      <c r="CRC246" s="50"/>
      <c r="CRD246" s="51"/>
      <c r="CRE246" s="50"/>
      <c r="CRF246" s="50"/>
      <c r="CRG246" s="50"/>
      <c r="CRH246" s="51"/>
      <c r="CRI246" s="50"/>
      <c r="CRJ246" s="50"/>
      <c r="CRK246" s="50"/>
      <c r="CRL246" s="51"/>
      <c r="CRM246" s="50"/>
      <c r="CRN246" s="50"/>
      <c r="CRO246" s="50"/>
      <c r="CRP246" s="51"/>
      <c r="CRQ246" s="50"/>
      <c r="CRR246" s="50"/>
      <c r="CRS246" s="50"/>
      <c r="CRT246" s="51"/>
      <c r="CRU246" s="50"/>
      <c r="CRV246" s="50"/>
      <c r="CRW246" s="50"/>
      <c r="CRX246" s="51"/>
      <c r="CRY246" s="50"/>
      <c r="CRZ246" s="50"/>
      <c r="CSA246" s="50"/>
      <c r="CSB246" s="51"/>
      <c r="CSC246" s="50"/>
      <c r="CSD246" s="50"/>
      <c r="CSE246" s="50"/>
      <c r="CSF246" s="51"/>
      <c r="CSG246" s="50"/>
      <c r="CSH246" s="50"/>
      <c r="CSI246" s="50"/>
      <c r="CSJ246" s="51"/>
      <c r="CSK246" s="50"/>
      <c r="CSL246" s="50"/>
      <c r="CSM246" s="50"/>
      <c r="CSN246" s="51"/>
      <c r="CSO246" s="50"/>
      <c r="CSP246" s="50"/>
      <c r="CSQ246" s="50"/>
      <c r="CSR246" s="51"/>
      <c r="CSS246" s="50"/>
      <c r="CST246" s="50"/>
      <c r="CSU246" s="50"/>
      <c r="CSV246" s="51"/>
      <c r="CSW246" s="50"/>
      <c r="CSX246" s="50"/>
      <c r="CSY246" s="50"/>
      <c r="CSZ246" s="51"/>
      <c r="CTA246" s="50"/>
      <c r="CTB246" s="50"/>
      <c r="CTC246" s="50"/>
      <c r="CTD246" s="51"/>
      <c r="CTE246" s="50"/>
      <c r="CTF246" s="50"/>
      <c r="CTG246" s="50"/>
      <c r="CTH246" s="51"/>
      <c r="CTI246" s="50"/>
      <c r="CTJ246" s="50"/>
      <c r="CTK246" s="50"/>
      <c r="CTL246" s="51"/>
      <c r="CTM246" s="50"/>
      <c r="CTN246" s="50"/>
      <c r="CTO246" s="50"/>
      <c r="CTP246" s="51"/>
      <c r="CTQ246" s="50"/>
      <c r="CTR246" s="50"/>
      <c r="CTS246" s="50"/>
      <c r="CTT246" s="51"/>
      <c r="CTU246" s="50"/>
      <c r="CTV246" s="50"/>
      <c r="CTW246" s="50"/>
      <c r="CTX246" s="51"/>
      <c r="CTY246" s="50"/>
      <c r="CTZ246" s="50"/>
      <c r="CUA246" s="50"/>
      <c r="CUB246" s="51"/>
      <c r="CUC246" s="50"/>
      <c r="CUD246" s="50"/>
      <c r="CUE246" s="50"/>
      <c r="CUF246" s="51"/>
      <c r="CUG246" s="50"/>
      <c r="CUH246" s="50"/>
      <c r="CUI246" s="50"/>
      <c r="CUJ246" s="51"/>
      <c r="CUK246" s="50"/>
      <c r="CUL246" s="50"/>
      <c r="CUM246" s="50"/>
      <c r="CUN246" s="51"/>
      <c r="CUO246" s="50"/>
      <c r="CUP246" s="50"/>
      <c r="CUQ246" s="50"/>
      <c r="CUR246" s="51"/>
      <c r="CUS246" s="50"/>
      <c r="CUT246" s="50"/>
      <c r="CUU246" s="50"/>
      <c r="CUV246" s="51"/>
      <c r="CUW246" s="50"/>
      <c r="CUX246" s="50"/>
      <c r="CUY246" s="50"/>
      <c r="CUZ246" s="51"/>
      <c r="CVA246" s="50"/>
      <c r="CVB246" s="50"/>
      <c r="CVC246" s="50"/>
      <c r="CVD246" s="51"/>
      <c r="CVE246" s="50"/>
      <c r="CVF246" s="50"/>
      <c r="CVG246" s="50"/>
      <c r="CVH246" s="51"/>
      <c r="CVI246" s="50"/>
      <c r="CVJ246" s="50"/>
      <c r="CVK246" s="50"/>
      <c r="CVL246" s="51"/>
      <c r="CVM246" s="50"/>
      <c r="CVN246" s="50"/>
      <c r="CVO246" s="50"/>
      <c r="CVP246" s="51"/>
      <c r="CVQ246" s="50"/>
      <c r="CVR246" s="50"/>
      <c r="CVS246" s="50"/>
      <c r="CVT246" s="51"/>
      <c r="CVU246" s="50"/>
      <c r="CVV246" s="50"/>
      <c r="CVW246" s="50"/>
      <c r="CVX246" s="51"/>
      <c r="CVY246" s="50"/>
      <c r="CVZ246" s="50"/>
      <c r="CWA246" s="50"/>
      <c r="CWB246" s="51"/>
      <c r="CWC246" s="50"/>
      <c r="CWD246" s="50"/>
      <c r="CWE246" s="50"/>
      <c r="CWF246" s="51"/>
      <c r="CWG246" s="50"/>
      <c r="CWH246" s="50"/>
      <c r="CWI246" s="50"/>
      <c r="CWJ246" s="51"/>
      <c r="CWK246" s="50"/>
      <c r="CWL246" s="50"/>
      <c r="CWM246" s="50"/>
      <c r="CWN246" s="51"/>
      <c r="CWO246" s="50"/>
      <c r="CWP246" s="50"/>
      <c r="CWQ246" s="50"/>
      <c r="CWR246" s="51"/>
      <c r="CWS246" s="50"/>
      <c r="CWT246" s="50"/>
      <c r="CWU246" s="50"/>
      <c r="CWV246" s="51"/>
      <c r="CWW246" s="50"/>
      <c r="CWX246" s="50"/>
      <c r="CWY246" s="50"/>
      <c r="CWZ246" s="51"/>
      <c r="CXA246" s="50"/>
      <c r="CXB246" s="50"/>
      <c r="CXC246" s="50"/>
      <c r="CXD246" s="51"/>
      <c r="CXE246" s="50"/>
      <c r="CXF246" s="50"/>
      <c r="CXG246" s="50"/>
      <c r="CXH246" s="51"/>
      <c r="CXI246" s="50"/>
      <c r="CXJ246" s="50"/>
      <c r="CXK246" s="50"/>
      <c r="CXL246" s="51"/>
      <c r="CXM246" s="50"/>
      <c r="CXN246" s="50"/>
      <c r="CXO246" s="50"/>
      <c r="CXP246" s="51"/>
      <c r="CXQ246" s="50"/>
      <c r="CXR246" s="50"/>
      <c r="CXS246" s="50"/>
      <c r="CXT246" s="51"/>
      <c r="CXU246" s="50"/>
      <c r="CXV246" s="50"/>
      <c r="CXW246" s="50"/>
      <c r="CXX246" s="51"/>
      <c r="CXY246" s="50"/>
      <c r="CXZ246" s="50"/>
      <c r="CYA246" s="50"/>
      <c r="CYB246" s="51"/>
      <c r="CYC246" s="50"/>
      <c r="CYD246" s="50"/>
      <c r="CYE246" s="50"/>
      <c r="CYF246" s="51"/>
      <c r="CYG246" s="50"/>
      <c r="CYH246" s="50"/>
      <c r="CYI246" s="50"/>
      <c r="CYJ246" s="51"/>
      <c r="CYK246" s="50"/>
      <c r="CYL246" s="50"/>
      <c r="CYM246" s="50"/>
      <c r="CYN246" s="51"/>
      <c r="CYO246" s="50"/>
      <c r="CYP246" s="50"/>
      <c r="CYQ246" s="50"/>
      <c r="CYR246" s="51"/>
      <c r="CYS246" s="50"/>
      <c r="CYT246" s="50"/>
      <c r="CYU246" s="50"/>
      <c r="CYV246" s="51"/>
      <c r="CYW246" s="50"/>
      <c r="CYX246" s="50"/>
      <c r="CYY246" s="50"/>
      <c r="CYZ246" s="51"/>
      <c r="CZA246" s="50"/>
      <c r="CZB246" s="50"/>
      <c r="CZC246" s="50"/>
      <c r="CZD246" s="51"/>
      <c r="CZE246" s="50"/>
      <c r="CZF246" s="50"/>
      <c r="CZG246" s="50"/>
      <c r="CZH246" s="51"/>
      <c r="CZI246" s="50"/>
      <c r="CZJ246" s="50"/>
      <c r="CZK246" s="50"/>
      <c r="CZL246" s="51"/>
      <c r="CZM246" s="50"/>
      <c r="CZN246" s="50"/>
      <c r="CZO246" s="50"/>
      <c r="CZP246" s="51"/>
      <c r="CZQ246" s="50"/>
      <c r="CZR246" s="50"/>
      <c r="CZS246" s="50"/>
      <c r="CZT246" s="51"/>
      <c r="CZU246" s="50"/>
      <c r="CZV246" s="50"/>
      <c r="CZW246" s="50"/>
      <c r="CZX246" s="51"/>
      <c r="CZY246" s="50"/>
      <c r="CZZ246" s="50"/>
      <c r="DAA246" s="50"/>
      <c r="DAB246" s="51"/>
      <c r="DAC246" s="50"/>
      <c r="DAD246" s="50"/>
      <c r="DAE246" s="50"/>
      <c r="DAF246" s="51"/>
      <c r="DAG246" s="50"/>
      <c r="DAH246" s="50"/>
      <c r="DAI246" s="50"/>
      <c r="DAJ246" s="51"/>
      <c r="DAK246" s="50"/>
      <c r="DAL246" s="50"/>
      <c r="DAM246" s="50"/>
      <c r="DAN246" s="51"/>
      <c r="DAO246" s="50"/>
      <c r="DAP246" s="50"/>
      <c r="DAQ246" s="50"/>
      <c r="DAR246" s="51"/>
      <c r="DAS246" s="50"/>
      <c r="DAT246" s="50"/>
      <c r="DAU246" s="50"/>
      <c r="DAV246" s="51"/>
      <c r="DAW246" s="50"/>
      <c r="DAX246" s="50"/>
      <c r="DAY246" s="50"/>
      <c r="DAZ246" s="51"/>
      <c r="DBA246" s="50"/>
      <c r="DBB246" s="50"/>
      <c r="DBC246" s="50"/>
      <c r="DBD246" s="51"/>
      <c r="DBE246" s="50"/>
      <c r="DBF246" s="50"/>
      <c r="DBG246" s="50"/>
      <c r="DBH246" s="51"/>
      <c r="DBI246" s="50"/>
      <c r="DBJ246" s="50"/>
      <c r="DBK246" s="50"/>
      <c r="DBL246" s="51"/>
      <c r="DBM246" s="50"/>
      <c r="DBN246" s="50"/>
      <c r="DBO246" s="50"/>
      <c r="DBP246" s="51"/>
      <c r="DBQ246" s="50"/>
      <c r="DBR246" s="50"/>
      <c r="DBS246" s="50"/>
      <c r="DBT246" s="51"/>
      <c r="DBU246" s="50"/>
      <c r="DBV246" s="50"/>
      <c r="DBW246" s="50"/>
      <c r="DBX246" s="51"/>
      <c r="DBY246" s="50"/>
      <c r="DBZ246" s="50"/>
      <c r="DCA246" s="50"/>
      <c r="DCB246" s="51"/>
      <c r="DCC246" s="50"/>
      <c r="DCD246" s="50"/>
      <c r="DCE246" s="50"/>
      <c r="DCF246" s="51"/>
      <c r="DCG246" s="50"/>
      <c r="DCH246" s="50"/>
      <c r="DCI246" s="50"/>
      <c r="DCJ246" s="51"/>
      <c r="DCK246" s="50"/>
      <c r="DCL246" s="50"/>
      <c r="DCM246" s="50"/>
      <c r="DCN246" s="51"/>
      <c r="DCO246" s="50"/>
      <c r="DCP246" s="50"/>
      <c r="DCQ246" s="50"/>
      <c r="DCR246" s="51"/>
      <c r="DCS246" s="50"/>
      <c r="DCT246" s="50"/>
      <c r="DCU246" s="50"/>
      <c r="DCV246" s="51"/>
      <c r="DCW246" s="50"/>
      <c r="DCX246" s="50"/>
      <c r="DCY246" s="50"/>
      <c r="DCZ246" s="51"/>
      <c r="DDA246" s="50"/>
      <c r="DDB246" s="50"/>
      <c r="DDC246" s="50"/>
      <c r="DDD246" s="51"/>
      <c r="DDE246" s="50"/>
      <c r="DDF246" s="50"/>
      <c r="DDG246" s="50"/>
      <c r="DDH246" s="51"/>
      <c r="DDI246" s="50"/>
      <c r="DDJ246" s="50"/>
      <c r="DDK246" s="50"/>
      <c r="DDL246" s="51"/>
      <c r="DDM246" s="50"/>
      <c r="DDN246" s="50"/>
      <c r="DDO246" s="50"/>
      <c r="DDP246" s="51"/>
      <c r="DDQ246" s="50"/>
      <c r="DDR246" s="50"/>
      <c r="DDS246" s="50"/>
      <c r="DDT246" s="51"/>
      <c r="DDU246" s="50"/>
      <c r="DDV246" s="50"/>
      <c r="DDW246" s="50"/>
      <c r="DDX246" s="51"/>
      <c r="DDY246" s="50"/>
      <c r="DDZ246" s="50"/>
      <c r="DEA246" s="50"/>
      <c r="DEB246" s="51"/>
      <c r="DEC246" s="50"/>
      <c r="DED246" s="50"/>
      <c r="DEE246" s="50"/>
      <c r="DEF246" s="51"/>
      <c r="DEG246" s="50"/>
      <c r="DEH246" s="50"/>
      <c r="DEI246" s="50"/>
      <c r="DEJ246" s="51"/>
      <c r="DEK246" s="50"/>
      <c r="DEL246" s="50"/>
      <c r="DEM246" s="50"/>
      <c r="DEN246" s="51"/>
      <c r="DEO246" s="50"/>
      <c r="DEP246" s="50"/>
      <c r="DEQ246" s="50"/>
      <c r="DER246" s="51"/>
      <c r="DES246" s="50"/>
      <c r="DET246" s="50"/>
      <c r="DEU246" s="50"/>
      <c r="DEV246" s="51"/>
      <c r="DEW246" s="50"/>
      <c r="DEX246" s="50"/>
      <c r="DEY246" s="50"/>
      <c r="DEZ246" s="51"/>
      <c r="DFA246" s="50"/>
      <c r="DFB246" s="50"/>
      <c r="DFC246" s="50"/>
      <c r="DFD246" s="51"/>
      <c r="DFE246" s="50"/>
      <c r="DFF246" s="50"/>
      <c r="DFG246" s="50"/>
      <c r="DFH246" s="51"/>
      <c r="DFI246" s="50"/>
      <c r="DFJ246" s="50"/>
      <c r="DFK246" s="50"/>
      <c r="DFL246" s="51"/>
      <c r="DFM246" s="50"/>
      <c r="DFN246" s="50"/>
      <c r="DFO246" s="50"/>
      <c r="DFP246" s="51"/>
      <c r="DFQ246" s="50"/>
      <c r="DFR246" s="50"/>
      <c r="DFS246" s="50"/>
      <c r="DFT246" s="51"/>
      <c r="DFU246" s="50"/>
      <c r="DFV246" s="50"/>
      <c r="DFW246" s="50"/>
      <c r="DFX246" s="51"/>
      <c r="DFY246" s="50"/>
      <c r="DFZ246" s="50"/>
      <c r="DGA246" s="50"/>
      <c r="DGB246" s="51"/>
      <c r="DGC246" s="50"/>
      <c r="DGD246" s="50"/>
      <c r="DGE246" s="50"/>
      <c r="DGF246" s="51"/>
      <c r="DGG246" s="50"/>
      <c r="DGH246" s="50"/>
      <c r="DGI246" s="50"/>
      <c r="DGJ246" s="51"/>
      <c r="DGK246" s="50"/>
      <c r="DGL246" s="50"/>
      <c r="DGM246" s="50"/>
      <c r="DGN246" s="51"/>
      <c r="DGO246" s="50"/>
      <c r="DGP246" s="50"/>
      <c r="DGQ246" s="50"/>
      <c r="DGR246" s="51"/>
      <c r="DGS246" s="50"/>
      <c r="DGT246" s="50"/>
      <c r="DGU246" s="50"/>
      <c r="DGV246" s="51"/>
      <c r="DGW246" s="50"/>
      <c r="DGX246" s="50"/>
      <c r="DGY246" s="50"/>
      <c r="DGZ246" s="51"/>
      <c r="DHA246" s="50"/>
      <c r="DHB246" s="50"/>
      <c r="DHC246" s="50"/>
      <c r="DHD246" s="51"/>
      <c r="DHE246" s="50"/>
      <c r="DHF246" s="50"/>
      <c r="DHG246" s="50"/>
      <c r="DHH246" s="51"/>
      <c r="DHI246" s="50"/>
      <c r="DHJ246" s="50"/>
      <c r="DHK246" s="50"/>
      <c r="DHL246" s="51"/>
      <c r="DHM246" s="50"/>
      <c r="DHN246" s="50"/>
      <c r="DHO246" s="50"/>
      <c r="DHP246" s="51"/>
      <c r="DHQ246" s="50"/>
      <c r="DHR246" s="50"/>
      <c r="DHS246" s="50"/>
      <c r="DHT246" s="51"/>
      <c r="DHU246" s="50"/>
      <c r="DHV246" s="50"/>
      <c r="DHW246" s="50"/>
      <c r="DHX246" s="51"/>
      <c r="DHY246" s="50"/>
      <c r="DHZ246" s="50"/>
      <c r="DIA246" s="50"/>
      <c r="DIB246" s="51"/>
      <c r="DIC246" s="50"/>
      <c r="DID246" s="50"/>
      <c r="DIE246" s="50"/>
      <c r="DIF246" s="51"/>
      <c r="DIG246" s="50"/>
      <c r="DIH246" s="50"/>
      <c r="DII246" s="50"/>
      <c r="DIJ246" s="51"/>
      <c r="DIK246" s="50"/>
      <c r="DIL246" s="50"/>
      <c r="DIM246" s="50"/>
      <c r="DIN246" s="51"/>
      <c r="DIO246" s="50"/>
      <c r="DIP246" s="50"/>
      <c r="DIQ246" s="50"/>
      <c r="DIR246" s="51"/>
      <c r="DIS246" s="50"/>
      <c r="DIT246" s="50"/>
      <c r="DIU246" s="50"/>
      <c r="DIV246" s="51"/>
      <c r="DIW246" s="50"/>
      <c r="DIX246" s="50"/>
      <c r="DIY246" s="50"/>
      <c r="DIZ246" s="51"/>
      <c r="DJA246" s="50"/>
      <c r="DJB246" s="50"/>
      <c r="DJC246" s="50"/>
      <c r="DJD246" s="51"/>
      <c r="DJE246" s="50"/>
      <c r="DJF246" s="50"/>
      <c r="DJG246" s="50"/>
      <c r="DJH246" s="51"/>
      <c r="DJI246" s="50"/>
      <c r="DJJ246" s="50"/>
      <c r="DJK246" s="50"/>
      <c r="DJL246" s="51"/>
      <c r="DJM246" s="50"/>
      <c r="DJN246" s="50"/>
      <c r="DJO246" s="50"/>
      <c r="DJP246" s="51"/>
      <c r="DJQ246" s="50"/>
      <c r="DJR246" s="50"/>
      <c r="DJS246" s="50"/>
      <c r="DJT246" s="51"/>
      <c r="DJU246" s="50"/>
      <c r="DJV246" s="50"/>
      <c r="DJW246" s="50"/>
      <c r="DJX246" s="51"/>
      <c r="DJY246" s="50"/>
      <c r="DJZ246" s="50"/>
      <c r="DKA246" s="50"/>
      <c r="DKB246" s="51"/>
      <c r="DKC246" s="50"/>
      <c r="DKD246" s="50"/>
      <c r="DKE246" s="50"/>
      <c r="DKF246" s="51"/>
      <c r="DKG246" s="50"/>
      <c r="DKH246" s="50"/>
      <c r="DKI246" s="50"/>
      <c r="DKJ246" s="51"/>
      <c r="DKK246" s="50"/>
      <c r="DKL246" s="50"/>
      <c r="DKM246" s="50"/>
      <c r="DKN246" s="51"/>
      <c r="DKO246" s="50"/>
      <c r="DKP246" s="50"/>
      <c r="DKQ246" s="50"/>
      <c r="DKR246" s="51"/>
      <c r="DKS246" s="50"/>
      <c r="DKT246" s="50"/>
      <c r="DKU246" s="50"/>
      <c r="DKV246" s="51"/>
      <c r="DKW246" s="50"/>
      <c r="DKX246" s="50"/>
      <c r="DKY246" s="50"/>
      <c r="DKZ246" s="51"/>
      <c r="DLA246" s="50"/>
      <c r="DLB246" s="50"/>
      <c r="DLC246" s="50"/>
      <c r="DLD246" s="51"/>
      <c r="DLE246" s="50"/>
      <c r="DLF246" s="50"/>
      <c r="DLG246" s="50"/>
      <c r="DLH246" s="51"/>
      <c r="DLI246" s="50"/>
      <c r="DLJ246" s="50"/>
      <c r="DLK246" s="50"/>
      <c r="DLL246" s="51"/>
      <c r="DLM246" s="50"/>
      <c r="DLN246" s="50"/>
      <c r="DLO246" s="50"/>
      <c r="DLP246" s="51"/>
      <c r="DLQ246" s="50"/>
      <c r="DLR246" s="50"/>
      <c r="DLS246" s="50"/>
      <c r="DLT246" s="51"/>
      <c r="DLU246" s="50"/>
      <c r="DLV246" s="50"/>
      <c r="DLW246" s="50"/>
      <c r="DLX246" s="51"/>
      <c r="DLY246" s="50"/>
      <c r="DLZ246" s="50"/>
      <c r="DMA246" s="50"/>
      <c r="DMB246" s="51"/>
      <c r="DMC246" s="50"/>
      <c r="DMD246" s="50"/>
      <c r="DME246" s="50"/>
      <c r="DMF246" s="51"/>
      <c r="DMG246" s="50"/>
      <c r="DMH246" s="50"/>
      <c r="DMI246" s="50"/>
      <c r="DMJ246" s="51"/>
      <c r="DMK246" s="50"/>
      <c r="DML246" s="50"/>
      <c r="DMM246" s="50"/>
      <c r="DMN246" s="51"/>
      <c r="DMO246" s="50"/>
      <c r="DMP246" s="50"/>
      <c r="DMQ246" s="50"/>
      <c r="DMR246" s="51"/>
      <c r="DMS246" s="50"/>
      <c r="DMT246" s="50"/>
      <c r="DMU246" s="50"/>
      <c r="DMV246" s="51"/>
      <c r="DMW246" s="50"/>
      <c r="DMX246" s="50"/>
      <c r="DMY246" s="50"/>
      <c r="DMZ246" s="51"/>
      <c r="DNA246" s="50"/>
      <c r="DNB246" s="50"/>
      <c r="DNC246" s="50"/>
      <c r="DND246" s="51"/>
      <c r="DNE246" s="50"/>
      <c r="DNF246" s="50"/>
      <c r="DNG246" s="50"/>
      <c r="DNH246" s="51"/>
      <c r="DNI246" s="50"/>
      <c r="DNJ246" s="50"/>
      <c r="DNK246" s="50"/>
      <c r="DNL246" s="51"/>
      <c r="DNM246" s="50"/>
      <c r="DNN246" s="50"/>
      <c r="DNO246" s="50"/>
      <c r="DNP246" s="51"/>
      <c r="DNQ246" s="50"/>
      <c r="DNR246" s="50"/>
      <c r="DNS246" s="50"/>
      <c r="DNT246" s="51"/>
      <c r="DNU246" s="50"/>
      <c r="DNV246" s="50"/>
      <c r="DNW246" s="50"/>
      <c r="DNX246" s="51"/>
      <c r="DNY246" s="50"/>
      <c r="DNZ246" s="50"/>
      <c r="DOA246" s="50"/>
      <c r="DOB246" s="51"/>
      <c r="DOC246" s="50"/>
      <c r="DOD246" s="50"/>
      <c r="DOE246" s="50"/>
      <c r="DOF246" s="51"/>
      <c r="DOG246" s="50"/>
      <c r="DOH246" s="50"/>
      <c r="DOI246" s="50"/>
      <c r="DOJ246" s="51"/>
      <c r="DOK246" s="50"/>
      <c r="DOL246" s="50"/>
      <c r="DOM246" s="50"/>
      <c r="DON246" s="51"/>
      <c r="DOO246" s="50"/>
      <c r="DOP246" s="50"/>
      <c r="DOQ246" s="50"/>
      <c r="DOR246" s="51"/>
      <c r="DOS246" s="50"/>
      <c r="DOT246" s="50"/>
      <c r="DOU246" s="50"/>
      <c r="DOV246" s="51"/>
      <c r="DOW246" s="50"/>
      <c r="DOX246" s="50"/>
      <c r="DOY246" s="50"/>
      <c r="DOZ246" s="51"/>
      <c r="DPA246" s="50"/>
      <c r="DPB246" s="50"/>
      <c r="DPC246" s="50"/>
      <c r="DPD246" s="51"/>
      <c r="DPE246" s="50"/>
      <c r="DPF246" s="50"/>
      <c r="DPG246" s="50"/>
      <c r="DPH246" s="51"/>
      <c r="DPI246" s="50"/>
      <c r="DPJ246" s="50"/>
      <c r="DPK246" s="50"/>
      <c r="DPL246" s="51"/>
      <c r="DPM246" s="50"/>
      <c r="DPN246" s="50"/>
      <c r="DPO246" s="50"/>
      <c r="DPP246" s="51"/>
      <c r="DPQ246" s="50"/>
      <c r="DPR246" s="50"/>
      <c r="DPS246" s="50"/>
      <c r="DPT246" s="51"/>
      <c r="DPU246" s="50"/>
      <c r="DPV246" s="50"/>
      <c r="DPW246" s="50"/>
      <c r="DPX246" s="51"/>
      <c r="DPY246" s="50"/>
      <c r="DPZ246" s="50"/>
      <c r="DQA246" s="50"/>
      <c r="DQB246" s="51"/>
      <c r="DQC246" s="50"/>
      <c r="DQD246" s="50"/>
      <c r="DQE246" s="50"/>
      <c r="DQF246" s="51"/>
      <c r="DQG246" s="50"/>
      <c r="DQH246" s="50"/>
      <c r="DQI246" s="50"/>
      <c r="DQJ246" s="51"/>
      <c r="DQK246" s="50"/>
      <c r="DQL246" s="50"/>
      <c r="DQM246" s="50"/>
      <c r="DQN246" s="51"/>
      <c r="DQO246" s="50"/>
      <c r="DQP246" s="50"/>
      <c r="DQQ246" s="50"/>
      <c r="DQR246" s="51"/>
      <c r="DQS246" s="50"/>
      <c r="DQT246" s="50"/>
      <c r="DQU246" s="50"/>
      <c r="DQV246" s="51"/>
      <c r="DQW246" s="50"/>
      <c r="DQX246" s="50"/>
      <c r="DQY246" s="50"/>
      <c r="DQZ246" s="51"/>
      <c r="DRA246" s="50"/>
      <c r="DRB246" s="50"/>
      <c r="DRC246" s="50"/>
      <c r="DRD246" s="51"/>
      <c r="DRE246" s="50"/>
      <c r="DRF246" s="50"/>
      <c r="DRG246" s="50"/>
      <c r="DRH246" s="51"/>
      <c r="DRI246" s="50"/>
      <c r="DRJ246" s="50"/>
      <c r="DRK246" s="50"/>
      <c r="DRL246" s="51"/>
      <c r="DRM246" s="50"/>
      <c r="DRN246" s="50"/>
      <c r="DRO246" s="50"/>
      <c r="DRP246" s="51"/>
      <c r="DRQ246" s="50"/>
      <c r="DRR246" s="50"/>
      <c r="DRS246" s="50"/>
      <c r="DRT246" s="51"/>
      <c r="DRU246" s="50"/>
      <c r="DRV246" s="50"/>
      <c r="DRW246" s="50"/>
      <c r="DRX246" s="51"/>
      <c r="DRY246" s="50"/>
      <c r="DRZ246" s="50"/>
      <c r="DSA246" s="50"/>
      <c r="DSB246" s="51"/>
      <c r="DSC246" s="50"/>
      <c r="DSD246" s="50"/>
      <c r="DSE246" s="50"/>
      <c r="DSF246" s="51"/>
      <c r="DSG246" s="50"/>
      <c r="DSH246" s="50"/>
      <c r="DSI246" s="50"/>
      <c r="DSJ246" s="51"/>
      <c r="DSK246" s="50"/>
      <c r="DSL246" s="50"/>
      <c r="DSM246" s="50"/>
      <c r="DSN246" s="51"/>
      <c r="DSO246" s="50"/>
      <c r="DSP246" s="50"/>
      <c r="DSQ246" s="50"/>
      <c r="DSR246" s="51"/>
      <c r="DSS246" s="50"/>
      <c r="DST246" s="50"/>
      <c r="DSU246" s="50"/>
      <c r="DSV246" s="51"/>
      <c r="DSW246" s="50"/>
      <c r="DSX246" s="50"/>
      <c r="DSY246" s="50"/>
      <c r="DSZ246" s="51"/>
      <c r="DTA246" s="50"/>
      <c r="DTB246" s="50"/>
      <c r="DTC246" s="50"/>
      <c r="DTD246" s="51"/>
      <c r="DTE246" s="50"/>
      <c r="DTF246" s="50"/>
      <c r="DTG246" s="50"/>
      <c r="DTH246" s="51"/>
      <c r="DTI246" s="50"/>
      <c r="DTJ246" s="50"/>
      <c r="DTK246" s="50"/>
      <c r="DTL246" s="51"/>
      <c r="DTM246" s="50"/>
      <c r="DTN246" s="50"/>
      <c r="DTO246" s="50"/>
      <c r="DTP246" s="51"/>
      <c r="DTQ246" s="50"/>
      <c r="DTR246" s="50"/>
      <c r="DTS246" s="50"/>
      <c r="DTT246" s="51"/>
      <c r="DTU246" s="50"/>
      <c r="DTV246" s="50"/>
      <c r="DTW246" s="50"/>
      <c r="DTX246" s="51"/>
      <c r="DTY246" s="50"/>
      <c r="DTZ246" s="50"/>
      <c r="DUA246" s="50"/>
      <c r="DUB246" s="51"/>
      <c r="DUC246" s="50"/>
      <c r="DUD246" s="50"/>
      <c r="DUE246" s="50"/>
      <c r="DUF246" s="51"/>
      <c r="DUG246" s="50"/>
      <c r="DUH246" s="50"/>
      <c r="DUI246" s="50"/>
      <c r="DUJ246" s="51"/>
      <c r="DUK246" s="50"/>
      <c r="DUL246" s="50"/>
      <c r="DUM246" s="50"/>
      <c r="DUN246" s="51"/>
      <c r="DUO246" s="50"/>
      <c r="DUP246" s="50"/>
      <c r="DUQ246" s="50"/>
      <c r="DUR246" s="51"/>
      <c r="DUS246" s="50"/>
      <c r="DUT246" s="50"/>
      <c r="DUU246" s="50"/>
      <c r="DUV246" s="51"/>
      <c r="DUW246" s="50"/>
      <c r="DUX246" s="50"/>
      <c r="DUY246" s="50"/>
      <c r="DUZ246" s="51"/>
      <c r="DVA246" s="50"/>
      <c r="DVB246" s="50"/>
      <c r="DVC246" s="50"/>
      <c r="DVD246" s="51"/>
      <c r="DVE246" s="50"/>
      <c r="DVF246" s="50"/>
      <c r="DVG246" s="50"/>
      <c r="DVH246" s="51"/>
      <c r="DVI246" s="50"/>
      <c r="DVJ246" s="50"/>
      <c r="DVK246" s="50"/>
      <c r="DVL246" s="51"/>
      <c r="DVM246" s="50"/>
      <c r="DVN246" s="50"/>
      <c r="DVO246" s="50"/>
      <c r="DVP246" s="51"/>
      <c r="DVQ246" s="50"/>
      <c r="DVR246" s="50"/>
      <c r="DVS246" s="50"/>
      <c r="DVT246" s="51"/>
      <c r="DVU246" s="50"/>
      <c r="DVV246" s="50"/>
      <c r="DVW246" s="50"/>
      <c r="DVX246" s="51"/>
      <c r="DVY246" s="50"/>
      <c r="DVZ246" s="50"/>
      <c r="DWA246" s="50"/>
      <c r="DWB246" s="51"/>
      <c r="DWC246" s="50"/>
      <c r="DWD246" s="50"/>
      <c r="DWE246" s="50"/>
      <c r="DWF246" s="51"/>
      <c r="DWG246" s="50"/>
      <c r="DWH246" s="50"/>
      <c r="DWI246" s="50"/>
      <c r="DWJ246" s="51"/>
      <c r="DWK246" s="50"/>
      <c r="DWL246" s="50"/>
      <c r="DWM246" s="50"/>
      <c r="DWN246" s="51"/>
      <c r="DWO246" s="50"/>
      <c r="DWP246" s="50"/>
      <c r="DWQ246" s="50"/>
      <c r="DWR246" s="51"/>
      <c r="DWS246" s="50"/>
      <c r="DWT246" s="50"/>
      <c r="DWU246" s="50"/>
      <c r="DWV246" s="51"/>
      <c r="DWW246" s="50"/>
      <c r="DWX246" s="50"/>
      <c r="DWY246" s="50"/>
      <c r="DWZ246" s="51"/>
      <c r="DXA246" s="50"/>
      <c r="DXB246" s="50"/>
      <c r="DXC246" s="50"/>
      <c r="DXD246" s="51"/>
      <c r="DXE246" s="50"/>
      <c r="DXF246" s="50"/>
      <c r="DXG246" s="50"/>
      <c r="DXH246" s="51"/>
      <c r="DXI246" s="50"/>
      <c r="DXJ246" s="50"/>
      <c r="DXK246" s="50"/>
      <c r="DXL246" s="51"/>
      <c r="DXM246" s="50"/>
      <c r="DXN246" s="50"/>
      <c r="DXO246" s="50"/>
      <c r="DXP246" s="51"/>
      <c r="DXQ246" s="50"/>
      <c r="DXR246" s="50"/>
      <c r="DXS246" s="50"/>
      <c r="DXT246" s="51"/>
      <c r="DXU246" s="50"/>
      <c r="DXV246" s="50"/>
      <c r="DXW246" s="50"/>
      <c r="DXX246" s="51"/>
      <c r="DXY246" s="50"/>
      <c r="DXZ246" s="50"/>
      <c r="DYA246" s="50"/>
      <c r="DYB246" s="51"/>
      <c r="DYC246" s="50"/>
      <c r="DYD246" s="50"/>
      <c r="DYE246" s="50"/>
      <c r="DYF246" s="51"/>
      <c r="DYG246" s="50"/>
      <c r="DYH246" s="50"/>
      <c r="DYI246" s="50"/>
      <c r="DYJ246" s="51"/>
      <c r="DYK246" s="50"/>
      <c r="DYL246" s="50"/>
      <c r="DYM246" s="50"/>
      <c r="DYN246" s="51"/>
      <c r="DYO246" s="50"/>
      <c r="DYP246" s="50"/>
      <c r="DYQ246" s="50"/>
      <c r="DYR246" s="51"/>
      <c r="DYS246" s="50"/>
      <c r="DYT246" s="50"/>
      <c r="DYU246" s="50"/>
      <c r="DYV246" s="51"/>
      <c r="DYW246" s="50"/>
      <c r="DYX246" s="50"/>
      <c r="DYY246" s="50"/>
      <c r="DYZ246" s="51"/>
      <c r="DZA246" s="50"/>
      <c r="DZB246" s="50"/>
      <c r="DZC246" s="50"/>
      <c r="DZD246" s="51"/>
      <c r="DZE246" s="50"/>
      <c r="DZF246" s="50"/>
      <c r="DZG246" s="50"/>
      <c r="DZH246" s="51"/>
      <c r="DZI246" s="50"/>
      <c r="DZJ246" s="50"/>
      <c r="DZK246" s="50"/>
      <c r="DZL246" s="51"/>
      <c r="DZM246" s="50"/>
      <c r="DZN246" s="50"/>
      <c r="DZO246" s="50"/>
      <c r="DZP246" s="51"/>
      <c r="DZQ246" s="50"/>
      <c r="DZR246" s="50"/>
      <c r="DZS246" s="50"/>
      <c r="DZT246" s="51"/>
      <c r="DZU246" s="50"/>
      <c r="DZV246" s="50"/>
      <c r="DZW246" s="50"/>
      <c r="DZX246" s="51"/>
      <c r="DZY246" s="50"/>
      <c r="DZZ246" s="50"/>
      <c r="EAA246" s="50"/>
      <c r="EAB246" s="51"/>
      <c r="EAC246" s="50"/>
      <c r="EAD246" s="50"/>
      <c r="EAE246" s="50"/>
      <c r="EAF246" s="51"/>
      <c r="EAG246" s="50"/>
      <c r="EAH246" s="50"/>
      <c r="EAI246" s="50"/>
      <c r="EAJ246" s="51"/>
      <c r="EAK246" s="50"/>
      <c r="EAL246" s="50"/>
      <c r="EAM246" s="50"/>
      <c r="EAN246" s="51"/>
      <c r="EAO246" s="50"/>
      <c r="EAP246" s="50"/>
      <c r="EAQ246" s="50"/>
      <c r="EAR246" s="51"/>
      <c r="EAS246" s="50"/>
      <c r="EAT246" s="50"/>
      <c r="EAU246" s="50"/>
      <c r="EAV246" s="51"/>
      <c r="EAW246" s="50"/>
      <c r="EAX246" s="50"/>
      <c r="EAY246" s="50"/>
      <c r="EAZ246" s="51"/>
      <c r="EBA246" s="50"/>
      <c r="EBB246" s="50"/>
      <c r="EBC246" s="50"/>
      <c r="EBD246" s="51"/>
      <c r="EBE246" s="50"/>
      <c r="EBF246" s="50"/>
      <c r="EBG246" s="50"/>
      <c r="EBH246" s="51"/>
      <c r="EBI246" s="50"/>
      <c r="EBJ246" s="50"/>
      <c r="EBK246" s="50"/>
      <c r="EBL246" s="51"/>
      <c r="EBM246" s="50"/>
      <c r="EBN246" s="50"/>
      <c r="EBO246" s="50"/>
      <c r="EBP246" s="51"/>
      <c r="EBQ246" s="50"/>
      <c r="EBR246" s="50"/>
      <c r="EBS246" s="50"/>
      <c r="EBT246" s="51"/>
      <c r="EBU246" s="50"/>
      <c r="EBV246" s="50"/>
      <c r="EBW246" s="50"/>
      <c r="EBX246" s="51"/>
      <c r="EBY246" s="50"/>
      <c r="EBZ246" s="50"/>
      <c r="ECA246" s="50"/>
      <c r="ECB246" s="51"/>
      <c r="ECC246" s="50"/>
      <c r="ECD246" s="50"/>
      <c r="ECE246" s="50"/>
      <c r="ECF246" s="51"/>
      <c r="ECG246" s="50"/>
      <c r="ECH246" s="50"/>
      <c r="ECI246" s="50"/>
      <c r="ECJ246" s="51"/>
      <c r="ECK246" s="50"/>
      <c r="ECL246" s="50"/>
      <c r="ECM246" s="50"/>
      <c r="ECN246" s="51"/>
      <c r="ECO246" s="50"/>
      <c r="ECP246" s="50"/>
      <c r="ECQ246" s="50"/>
      <c r="ECR246" s="51"/>
      <c r="ECS246" s="50"/>
      <c r="ECT246" s="50"/>
      <c r="ECU246" s="50"/>
      <c r="ECV246" s="51"/>
      <c r="ECW246" s="50"/>
      <c r="ECX246" s="50"/>
      <c r="ECY246" s="50"/>
      <c r="ECZ246" s="51"/>
      <c r="EDA246" s="50"/>
      <c r="EDB246" s="50"/>
      <c r="EDC246" s="50"/>
      <c r="EDD246" s="51"/>
      <c r="EDE246" s="50"/>
      <c r="EDF246" s="50"/>
      <c r="EDG246" s="50"/>
      <c r="EDH246" s="51"/>
      <c r="EDI246" s="50"/>
      <c r="EDJ246" s="50"/>
      <c r="EDK246" s="50"/>
      <c r="EDL246" s="51"/>
      <c r="EDM246" s="50"/>
      <c r="EDN246" s="50"/>
      <c r="EDO246" s="50"/>
      <c r="EDP246" s="51"/>
      <c r="EDQ246" s="50"/>
      <c r="EDR246" s="50"/>
      <c r="EDS246" s="50"/>
      <c r="EDT246" s="51"/>
      <c r="EDU246" s="50"/>
      <c r="EDV246" s="50"/>
      <c r="EDW246" s="50"/>
      <c r="EDX246" s="51"/>
      <c r="EDY246" s="50"/>
      <c r="EDZ246" s="50"/>
      <c r="EEA246" s="50"/>
      <c r="EEB246" s="51"/>
      <c r="EEC246" s="50"/>
      <c r="EED246" s="50"/>
      <c r="EEE246" s="50"/>
      <c r="EEF246" s="51"/>
      <c r="EEG246" s="50"/>
      <c r="EEH246" s="50"/>
      <c r="EEI246" s="50"/>
      <c r="EEJ246" s="51"/>
      <c r="EEK246" s="50"/>
      <c r="EEL246" s="50"/>
      <c r="EEM246" s="50"/>
      <c r="EEN246" s="51"/>
      <c r="EEO246" s="50"/>
      <c r="EEP246" s="50"/>
      <c r="EEQ246" s="50"/>
      <c r="EER246" s="51"/>
      <c r="EES246" s="50"/>
      <c r="EET246" s="50"/>
      <c r="EEU246" s="50"/>
      <c r="EEV246" s="51"/>
      <c r="EEW246" s="50"/>
      <c r="EEX246" s="50"/>
      <c r="EEY246" s="50"/>
      <c r="EEZ246" s="51"/>
      <c r="EFA246" s="50"/>
      <c r="EFB246" s="50"/>
      <c r="EFC246" s="50"/>
      <c r="EFD246" s="51"/>
      <c r="EFE246" s="50"/>
      <c r="EFF246" s="50"/>
      <c r="EFG246" s="50"/>
      <c r="EFH246" s="51"/>
      <c r="EFI246" s="50"/>
      <c r="EFJ246" s="50"/>
      <c r="EFK246" s="50"/>
      <c r="EFL246" s="51"/>
      <c r="EFM246" s="50"/>
      <c r="EFN246" s="50"/>
      <c r="EFO246" s="50"/>
      <c r="EFP246" s="51"/>
      <c r="EFQ246" s="50"/>
      <c r="EFR246" s="50"/>
      <c r="EFS246" s="50"/>
      <c r="EFT246" s="51"/>
      <c r="EFU246" s="50"/>
      <c r="EFV246" s="50"/>
      <c r="EFW246" s="50"/>
      <c r="EFX246" s="51"/>
      <c r="EFY246" s="50"/>
      <c r="EFZ246" s="50"/>
      <c r="EGA246" s="50"/>
      <c r="EGB246" s="51"/>
      <c r="EGC246" s="50"/>
      <c r="EGD246" s="50"/>
      <c r="EGE246" s="50"/>
      <c r="EGF246" s="51"/>
      <c r="EGG246" s="50"/>
      <c r="EGH246" s="50"/>
      <c r="EGI246" s="50"/>
      <c r="EGJ246" s="51"/>
      <c r="EGK246" s="50"/>
      <c r="EGL246" s="50"/>
      <c r="EGM246" s="50"/>
      <c r="EGN246" s="51"/>
      <c r="EGO246" s="50"/>
      <c r="EGP246" s="50"/>
      <c r="EGQ246" s="50"/>
      <c r="EGR246" s="51"/>
      <c r="EGS246" s="50"/>
      <c r="EGT246" s="50"/>
      <c r="EGU246" s="50"/>
      <c r="EGV246" s="51"/>
      <c r="EGW246" s="50"/>
      <c r="EGX246" s="50"/>
      <c r="EGY246" s="50"/>
      <c r="EGZ246" s="51"/>
      <c r="EHA246" s="50"/>
      <c r="EHB246" s="50"/>
      <c r="EHC246" s="50"/>
      <c r="EHD246" s="51"/>
      <c r="EHE246" s="50"/>
      <c r="EHF246" s="50"/>
      <c r="EHG246" s="50"/>
      <c r="EHH246" s="51"/>
      <c r="EHI246" s="50"/>
      <c r="EHJ246" s="50"/>
      <c r="EHK246" s="50"/>
      <c r="EHL246" s="51"/>
      <c r="EHM246" s="50"/>
      <c r="EHN246" s="50"/>
      <c r="EHO246" s="50"/>
      <c r="EHP246" s="51"/>
      <c r="EHQ246" s="50"/>
      <c r="EHR246" s="50"/>
      <c r="EHS246" s="50"/>
      <c r="EHT246" s="51"/>
      <c r="EHU246" s="50"/>
      <c r="EHV246" s="50"/>
      <c r="EHW246" s="50"/>
      <c r="EHX246" s="51"/>
      <c r="EHY246" s="50"/>
      <c r="EHZ246" s="50"/>
      <c r="EIA246" s="50"/>
      <c r="EIB246" s="51"/>
      <c r="EIC246" s="50"/>
      <c r="EID246" s="50"/>
      <c r="EIE246" s="50"/>
      <c r="EIF246" s="51"/>
      <c r="EIG246" s="50"/>
      <c r="EIH246" s="50"/>
      <c r="EII246" s="50"/>
      <c r="EIJ246" s="51"/>
      <c r="EIK246" s="50"/>
      <c r="EIL246" s="50"/>
      <c r="EIM246" s="50"/>
      <c r="EIN246" s="51"/>
      <c r="EIO246" s="50"/>
      <c r="EIP246" s="50"/>
      <c r="EIQ246" s="50"/>
      <c r="EIR246" s="51"/>
      <c r="EIS246" s="50"/>
      <c r="EIT246" s="50"/>
      <c r="EIU246" s="50"/>
      <c r="EIV246" s="51"/>
      <c r="EIW246" s="50"/>
      <c r="EIX246" s="50"/>
      <c r="EIY246" s="50"/>
      <c r="EIZ246" s="51"/>
      <c r="EJA246" s="50"/>
      <c r="EJB246" s="50"/>
      <c r="EJC246" s="50"/>
      <c r="EJD246" s="51"/>
      <c r="EJE246" s="50"/>
      <c r="EJF246" s="50"/>
      <c r="EJG246" s="50"/>
      <c r="EJH246" s="51"/>
      <c r="EJI246" s="50"/>
      <c r="EJJ246" s="50"/>
      <c r="EJK246" s="50"/>
      <c r="EJL246" s="51"/>
      <c r="EJM246" s="50"/>
      <c r="EJN246" s="50"/>
      <c r="EJO246" s="50"/>
      <c r="EJP246" s="51"/>
      <c r="EJQ246" s="50"/>
      <c r="EJR246" s="50"/>
      <c r="EJS246" s="50"/>
      <c r="EJT246" s="51"/>
      <c r="EJU246" s="50"/>
      <c r="EJV246" s="50"/>
      <c r="EJW246" s="50"/>
      <c r="EJX246" s="51"/>
      <c r="EJY246" s="50"/>
      <c r="EJZ246" s="50"/>
      <c r="EKA246" s="50"/>
      <c r="EKB246" s="51"/>
      <c r="EKC246" s="50"/>
      <c r="EKD246" s="50"/>
      <c r="EKE246" s="50"/>
      <c r="EKF246" s="51"/>
      <c r="EKG246" s="50"/>
      <c r="EKH246" s="50"/>
      <c r="EKI246" s="50"/>
      <c r="EKJ246" s="51"/>
      <c r="EKK246" s="50"/>
      <c r="EKL246" s="50"/>
      <c r="EKM246" s="50"/>
      <c r="EKN246" s="51"/>
      <c r="EKO246" s="50"/>
      <c r="EKP246" s="50"/>
      <c r="EKQ246" s="50"/>
      <c r="EKR246" s="51"/>
      <c r="EKS246" s="50"/>
      <c r="EKT246" s="50"/>
      <c r="EKU246" s="50"/>
      <c r="EKV246" s="51"/>
      <c r="EKW246" s="50"/>
      <c r="EKX246" s="50"/>
      <c r="EKY246" s="50"/>
      <c r="EKZ246" s="51"/>
      <c r="ELA246" s="50"/>
      <c r="ELB246" s="50"/>
      <c r="ELC246" s="50"/>
      <c r="ELD246" s="51"/>
      <c r="ELE246" s="50"/>
      <c r="ELF246" s="50"/>
      <c r="ELG246" s="50"/>
      <c r="ELH246" s="51"/>
      <c r="ELI246" s="50"/>
      <c r="ELJ246" s="50"/>
      <c r="ELK246" s="50"/>
      <c r="ELL246" s="51"/>
      <c r="ELM246" s="50"/>
      <c r="ELN246" s="50"/>
      <c r="ELO246" s="50"/>
      <c r="ELP246" s="51"/>
      <c r="ELQ246" s="50"/>
      <c r="ELR246" s="50"/>
      <c r="ELS246" s="50"/>
      <c r="ELT246" s="51"/>
      <c r="ELU246" s="50"/>
      <c r="ELV246" s="50"/>
      <c r="ELW246" s="50"/>
      <c r="ELX246" s="51"/>
      <c r="ELY246" s="50"/>
      <c r="ELZ246" s="50"/>
      <c r="EMA246" s="50"/>
      <c r="EMB246" s="51"/>
      <c r="EMC246" s="50"/>
      <c r="EMD246" s="50"/>
      <c r="EME246" s="50"/>
      <c r="EMF246" s="51"/>
      <c r="EMG246" s="50"/>
      <c r="EMH246" s="50"/>
      <c r="EMI246" s="50"/>
      <c r="EMJ246" s="51"/>
      <c r="EMK246" s="50"/>
      <c r="EML246" s="50"/>
      <c r="EMM246" s="50"/>
      <c r="EMN246" s="51"/>
      <c r="EMO246" s="50"/>
      <c r="EMP246" s="50"/>
      <c r="EMQ246" s="50"/>
      <c r="EMR246" s="51"/>
      <c r="EMS246" s="50"/>
      <c r="EMT246" s="50"/>
      <c r="EMU246" s="50"/>
      <c r="EMV246" s="51"/>
      <c r="EMW246" s="50"/>
      <c r="EMX246" s="50"/>
      <c r="EMY246" s="50"/>
      <c r="EMZ246" s="51"/>
      <c r="ENA246" s="50"/>
      <c r="ENB246" s="50"/>
      <c r="ENC246" s="50"/>
      <c r="END246" s="51"/>
      <c r="ENE246" s="50"/>
      <c r="ENF246" s="50"/>
      <c r="ENG246" s="50"/>
      <c r="ENH246" s="51"/>
      <c r="ENI246" s="50"/>
      <c r="ENJ246" s="50"/>
      <c r="ENK246" s="50"/>
      <c r="ENL246" s="51"/>
      <c r="ENM246" s="50"/>
      <c r="ENN246" s="50"/>
      <c r="ENO246" s="50"/>
      <c r="ENP246" s="51"/>
      <c r="ENQ246" s="50"/>
      <c r="ENR246" s="50"/>
      <c r="ENS246" s="50"/>
      <c r="ENT246" s="51"/>
      <c r="ENU246" s="50"/>
      <c r="ENV246" s="50"/>
      <c r="ENW246" s="50"/>
      <c r="ENX246" s="51"/>
      <c r="ENY246" s="50"/>
      <c r="ENZ246" s="50"/>
      <c r="EOA246" s="50"/>
      <c r="EOB246" s="51"/>
      <c r="EOC246" s="50"/>
      <c r="EOD246" s="50"/>
      <c r="EOE246" s="50"/>
      <c r="EOF246" s="51"/>
      <c r="EOG246" s="50"/>
      <c r="EOH246" s="50"/>
      <c r="EOI246" s="50"/>
      <c r="EOJ246" s="51"/>
      <c r="EOK246" s="50"/>
      <c r="EOL246" s="50"/>
      <c r="EOM246" s="50"/>
      <c r="EON246" s="51"/>
      <c r="EOO246" s="50"/>
      <c r="EOP246" s="50"/>
      <c r="EOQ246" s="50"/>
      <c r="EOR246" s="51"/>
      <c r="EOS246" s="50"/>
      <c r="EOT246" s="50"/>
      <c r="EOU246" s="50"/>
      <c r="EOV246" s="51"/>
      <c r="EOW246" s="50"/>
      <c r="EOX246" s="50"/>
      <c r="EOY246" s="50"/>
      <c r="EOZ246" s="51"/>
      <c r="EPA246" s="50"/>
      <c r="EPB246" s="50"/>
      <c r="EPC246" s="50"/>
      <c r="EPD246" s="51"/>
      <c r="EPE246" s="50"/>
      <c r="EPF246" s="50"/>
      <c r="EPG246" s="50"/>
      <c r="EPH246" s="51"/>
      <c r="EPI246" s="50"/>
      <c r="EPJ246" s="50"/>
      <c r="EPK246" s="50"/>
      <c r="EPL246" s="51"/>
      <c r="EPM246" s="50"/>
      <c r="EPN246" s="50"/>
      <c r="EPO246" s="50"/>
      <c r="EPP246" s="51"/>
      <c r="EPQ246" s="50"/>
      <c r="EPR246" s="50"/>
      <c r="EPS246" s="50"/>
      <c r="EPT246" s="51"/>
      <c r="EPU246" s="50"/>
      <c r="EPV246" s="50"/>
      <c r="EPW246" s="50"/>
      <c r="EPX246" s="51"/>
      <c r="EPY246" s="50"/>
      <c r="EPZ246" s="50"/>
      <c r="EQA246" s="50"/>
      <c r="EQB246" s="51"/>
      <c r="EQC246" s="50"/>
      <c r="EQD246" s="50"/>
      <c r="EQE246" s="50"/>
      <c r="EQF246" s="51"/>
      <c r="EQG246" s="50"/>
      <c r="EQH246" s="50"/>
      <c r="EQI246" s="50"/>
      <c r="EQJ246" s="51"/>
      <c r="EQK246" s="50"/>
      <c r="EQL246" s="50"/>
      <c r="EQM246" s="50"/>
      <c r="EQN246" s="51"/>
      <c r="EQO246" s="50"/>
      <c r="EQP246" s="50"/>
      <c r="EQQ246" s="50"/>
      <c r="EQR246" s="51"/>
      <c r="EQS246" s="50"/>
      <c r="EQT246" s="50"/>
      <c r="EQU246" s="50"/>
      <c r="EQV246" s="51"/>
      <c r="EQW246" s="50"/>
      <c r="EQX246" s="50"/>
      <c r="EQY246" s="50"/>
      <c r="EQZ246" s="51"/>
      <c r="ERA246" s="50"/>
      <c r="ERB246" s="50"/>
      <c r="ERC246" s="50"/>
      <c r="ERD246" s="51"/>
      <c r="ERE246" s="50"/>
      <c r="ERF246" s="50"/>
      <c r="ERG246" s="50"/>
      <c r="ERH246" s="51"/>
      <c r="ERI246" s="50"/>
      <c r="ERJ246" s="50"/>
      <c r="ERK246" s="50"/>
      <c r="ERL246" s="51"/>
      <c r="ERM246" s="50"/>
      <c r="ERN246" s="50"/>
      <c r="ERO246" s="50"/>
      <c r="ERP246" s="51"/>
      <c r="ERQ246" s="50"/>
      <c r="ERR246" s="50"/>
      <c r="ERS246" s="50"/>
      <c r="ERT246" s="51"/>
      <c r="ERU246" s="50"/>
      <c r="ERV246" s="50"/>
      <c r="ERW246" s="50"/>
      <c r="ERX246" s="51"/>
      <c r="ERY246" s="50"/>
      <c r="ERZ246" s="50"/>
      <c r="ESA246" s="50"/>
      <c r="ESB246" s="51"/>
      <c r="ESC246" s="50"/>
      <c r="ESD246" s="50"/>
      <c r="ESE246" s="50"/>
      <c r="ESF246" s="51"/>
      <c r="ESG246" s="50"/>
      <c r="ESH246" s="50"/>
      <c r="ESI246" s="50"/>
      <c r="ESJ246" s="51"/>
      <c r="ESK246" s="50"/>
      <c r="ESL246" s="50"/>
      <c r="ESM246" s="50"/>
      <c r="ESN246" s="51"/>
      <c r="ESO246" s="50"/>
      <c r="ESP246" s="50"/>
      <c r="ESQ246" s="50"/>
      <c r="ESR246" s="51"/>
      <c r="ESS246" s="50"/>
      <c r="EST246" s="50"/>
      <c r="ESU246" s="50"/>
      <c r="ESV246" s="51"/>
      <c r="ESW246" s="50"/>
      <c r="ESX246" s="50"/>
      <c r="ESY246" s="50"/>
      <c r="ESZ246" s="51"/>
      <c r="ETA246" s="50"/>
      <c r="ETB246" s="50"/>
      <c r="ETC246" s="50"/>
      <c r="ETD246" s="51"/>
      <c r="ETE246" s="50"/>
      <c r="ETF246" s="50"/>
      <c r="ETG246" s="50"/>
      <c r="ETH246" s="51"/>
      <c r="ETI246" s="50"/>
      <c r="ETJ246" s="50"/>
      <c r="ETK246" s="50"/>
      <c r="ETL246" s="51"/>
      <c r="ETM246" s="50"/>
      <c r="ETN246" s="50"/>
      <c r="ETO246" s="50"/>
      <c r="ETP246" s="51"/>
      <c r="ETQ246" s="50"/>
      <c r="ETR246" s="50"/>
      <c r="ETS246" s="50"/>
      <c r="ETT246" s="51"/>
      <c r="ETU246" s="50"/>
      <c r="ETV246" s="50"/>
      <c r="ETW246" s="50"/>
      <c r="ETX246" s="51"/>
      <c r="ETY246" s="50"/>
      <c r="ETZ246" s="50"/>
      <c r="EUA246" s="50"/>
      <c r="EUB246" s="51"/>
      <c r="EUC246" s="50"/>
      <c r="EUD246" s="50"/>
      <c r="EUE246" s="50"/>
      <c r="EUF246" s="51"/>
      <c r="EUG246" s="50"/>
      <c r="EUH246" s="50"/>
      <c r="EUI246" s="50"/>
      <c r="EUJ246" s="51"/>
      <c r="EUK246" s="50"/>
      <c r="EUL246" s="50"/>
      <c r="EUM246" s="50"/>
      <c r="EUN246" s="51"/>
      <c r="EUO246" s="50"/>
      <c r="EUP246" s="50"/>
      <c r="EUQ246" s="50"/>
      <c r="EUR246" s="51"/>
      <c r="EUS246" s="50"/>
      <c r="EUT246" s="50"/>
      <c r="EUU246" s="50"/>
      <c r="EUV246" s="51"/>
      <c r="EUW246" s="50"/>
      <c r="EUX246" s="50"/>
      <c r="EUY246" s="50"/>
      <c r="EUZ246" s="51"/>
      <c r="EVA246" s="50"/>
      <c r="EVB246" s="50"/>
      <c r="EVC246" s="50"/>
      <c r="EVD246" s="51"/>
      <c r="EVE246" s="50"/>
      <c r="EVF246" s="50"/>
      <c r="EVG246" s="50"/>
      <c r="EVH246" s="51"/>
      <c r="EVI246" s="50"/>
      <c r="EVJ246" s="50"/>
      <c r="EVK246" s="50"/>
      <c r="EVL246" s="51"/>
      <c r="EVM246" s="50"/>
      <c r="EVN246" s="50"/>
      <c r="EVO246" s="50"/>
      <c r="EVP246" s="51"/>
      <c r="EVQ246" s="50"/>
      <c r="EVR246" s="50"/>
      <c r="EVS246" s="50"/>
      <c r="EVT246" s="51"/>
      <c r="EVU246" s="50"/>
      <c r="EVV246" s="50"/>
      <c r="EVW246" s="50"/>
      <c r="EVX246" s="51"/>
      <c r="EVY246" s="50"/>
      <c r="EVZ246" s="50"/>
      <c r="EWA246" s="50"/>
      <c r="EWB246" s="51"/>
      <c r="EWC246" s="50"/>
      <c r="EWD246" s="50"/>
      <c r="EWE246" s="50"/>
      <c r="EWF246" s="51"/>
      <c r="EWG246" s="50"/>
      <c r="EWH246" s="50"/>
      <c r="EWI246" s="50"/>
      <c r="EWJ246" s="51"/>
      <c r="EWK246" s="50"/>
      <c r="EWL246" s="50"/>
      <c r="EWM246" s="50"/>
      <c r="EWN246" s="51"/>
      <c r="EWO246" s="50"/>
      <c r="EWP246" s="50"/>
      <c r="EWQ246" s="50"/>
      <c r="EWR246" s="51"/>
      <c r="EWS246" s="50"/>
      <c r="EWT246" s="50"/>
      <c r="EWU246" s="50"/>
      <c r="EWV246" s="51"/>
      <c r="EWW246" s="50"/>
      <c r="EWX246" s="50"/>
      <c r="EWY246" s="50"/>
      <c r="EWZ246" s="51"/>
      <c r="EXA246" s="50"/>
      <c r="EXB246" s="50"/>
      <c r="EXC246" s="50"/>
      <c r="EXD246" s="51"/>
      <c r="EXE246" s="50"/>
      <c r="EXF246" s="50"/>
      <c r="EXG246" s="50"/>
      <c r="EXH246" s="51"/>
      <c r="EXI246" s="50"/>
      <c r="EXJ246" s="50"/>
      <c r="EXK246" s="50"/>
      <c r="EXL246" s="51"/>
      <c r="EXM246" s="50"/>
      <c r="EXN246" s="50"/>
      <c r="EXO246" s="50"/>
      <c r="EXP246" s="51"/>
      <c r="EXQ246" s="50"/>
      <c r="EXR246" s="50"/>
      <c r="EXS246" s="50"/>
      <c r="EXT246" s="51"/>
      <c r="EXU246" s="50"/>
      <c r="EXV246" s="50"/>
      <c r="EXW246" s="50"/>
      <c r="EXX246" s="51"/>
      <c r="EXY246" s="50"/>
      <c r="EXZ246" s="50"/>
      <c r="EYA246" s="50"/>
      <c r="EYB246" s="51"/>
      <c r="EYC246" s="50"/>
      <c r="EYD246" s="50"/>
      <c r="EYE246" s="50"/>
      <c r="EYF246" s="51"/>
      <c r="EYG246" s="50"/>
      <c r="EYH246" s="50"/>
      <c r="EYI246" s="50"/>
      <c r="EYJ246" s="51"/>
      <c r="EYK246" s="50"/>
      <c r="EYL246" s="50"/>
      <c r="EYM246" s="50"/>
      <c r="EYN246" s="51"/>
      <c r="EYO246" s="50"/>
      <c r="EYP246" s="50"/>
      <c r="EYQ246" s="50"/>
      <c r="EYR246" s="51"/>
      <c r="EYS246" s="50"/>
      <c r="EYT246" s="50"/>
      <c r="EYU246" s="50"/>
      <c r="EYV246" s="51"/>
      <c r="EYW246" s="50"/>
      <c r="EYX246" s="50"/>
      <c r="EYY246" s="50"/>
      <c r="EYZ246" s="51"/>
      <c r="EZA246" s="50"/>
      <c r="EZB246" s="50"/>
      <c r="EZC246" s="50"/>
      <c r="EZD246" s="51"/>
      <c r="EZE246" s="50"/>
      <c r="EZF246" s="50"/>
      <c r="EZG246" s="50"/>
      <c r="EZH246" s="51"/>
      <c r="EZI246" s="50"/>
      <c r="EZJ246" s="50"/>
      <c r="EZK246" s="50"/>
      <c r="EZL246" s="51"/>
      <c r="EZM246" s="50"/>
      <c r="EZN246" s="50"/>
      <c r="EZO246" s="50"/>
      <c r="EZP246" s="51"/>
      <c r="EZQ246" s="50"/>
      <c r="EZR246" s="50"/>
      <c r="EZS246" s="50"/>
      <c r="EZT246" s="51"/>
      <c r="EZU246" s="50"/>
      <c r="EZV246" s="50"/>
      <c r="EZW246" s="50"/>
      <c r="EZX246" s="51"/>
      <c r="EZY246" s="50"/>
      <c r="EZZ246" s="50"/>
      <c r="FAA246" s="50"/>
      <c r="FAB246" s="51"/>
      <c r="FAC246" s="50"/>
      <c r="FAD246" s="50"/>
      <c r="FAE246" s="50"/>
      <c r="FAF246" s="51"/>
      <c r="FAG246" s="50"/>
      <c r="FAH246" s="50"/>
      <c r="FAI246" s="50"/>
      <c r="FAJ246" s="51"/>
      <c r="FAK246" s="50"/>
      <c r="FAL246" s="50"/>
      <c r="FAM246" s="50"/>
      <c r="FAN246" s="51"/>
      <c r="FAO246" s="50"/>
      <c r="FAP246" s="50"/>
      <c r="FAQ246" s="50"/>
      <c r="FAR246" s="51"/>
      <c r="FAS246" s="50"/>
      <c r="FAT246" s="50"/>
      <c r="FAU246" s="50"/>
      <c r="FAV246" s="51"/>
      <c r="FAW246" s="50"/>
      <c r="FAX246" s="50"/>
      <c r="FAY246" s="50"/>
      <c r="FAZ246" s="51"/>
      <c r="FBA246" s="50"/>
      <c r="FBB246" s="50"/>
      <c r="FBC246" s="50"/>
      <c r="FBD246" s="51"/>
      <c r="FBE246" s="50"/>
      <c r="FBF246" s="50"/>
      <c r="FBG246" s="50"/>
      <c r="FBH246" s="51"/>
      <c r="FBI246" s="50"/>
      <c r="FBJ246" s="50"/>
      <c r="FBK246" s="50"/>
      <c r="FBL246" s="51"/>
      <c r="FBM246" s="50"/>
      <c r="FBN246" s="50"/>
      <c r="FBO246" s="50"/>
      <c r="FBP246" s="51"/>
      <c r="FBQ246" s="50"/>
      <c r="FBR246" s="50"/>
      <c r="FBS246" s="50"/>
      <c r="FBT246" s="51"/>
      <c r="FBU246" s="50"/>
      <c r="FBV246" s="50"/>
      <c r="FBW246" s="50"/>
      <c r="FBX246" s="51"/>
      <c r="FBY246" s="50"/>
      <c r="FBZ246" s="50"/>
      <c r="FCA246" s="50"/>
      <c r="FCB246" s="51"/>
      <c r="FCC246" s="50"/>
      <c r="FCD246" s="50"/>
      <c r="FCE246" s="50"/>
      <c r="FCF246" s="51"/>
      <c r="FCG246" s="50"/>
      <c r="FCH246" s="50"/>
      <c r="FCI246" s="50"/>
      <c r="FCJ246" s="51"/>
      <c r="FCK246" s="50"/>
      <c r="FCL246" s="50"/>
      <c r="FCM246" s="50"/>
      <c r="FCN246" s="51"/>
      <c r="FCO246" s="50"/>
      <c r="FCP246" s="50"/>
      <c r="FCQ246" s="50"/>
      <c r="FCR246" s="51"/>
      <c r="FCS246" s="50"/>
      <c r="FCT246" s="50"/>
      <c r="FCU246" s="50"/>
      <c r="FCV246" s="51"/>
      <c r="FCW246" s="50"/>
      <c r="FCX246" s="50"/>
      <c r="FCY246" s="50"/>
      <c r="FCZ246" s="51"/>
      <c r="FDA246" s="50"/>
      <c r="FDB246" s="50"/>
      <c r="FDC246" s="50"/>
      <c r="FDD246" s="51"/>
      <c r="FDE246" s="50"/>
      <c r="FDF246" s="50"/>
      <c r="FDG246" s="50"/>
      <c r="FDH246" s="51"/>
      <c r="FDI246" s="50"/>
      <c r="FDJ246" s="50"/>
      <c r="FDK246" s="50"/>
      <c r="FDL246" s="51"/>
      <c r="FDM246" s="50"/>
      <c r="FDN246" s="50"/>
      <c r="FDO246" s="50"/>
      <c r="FDP246" s="51"/>
      <c r="FDQ246" s="50"/>
      <c r="FDR246" s="50"/>
      <c r="FDS246" s="50"/>
      <c r="FDT246" s="51"/>
      <c r="FDU246" s="50"/>
      <c r="FDV246" s="50"/>
      <c r="FDW246" s="50"/>
      <c r="FDX246" s="51"/>
      <c r="FDY246" s="50"/>
      <c r="FDZ246" s="50"/>
      <c r="FEA246" s="50"/>
      <c r="FEB246" s="51"/>
      <c r="FEC246" s="50"/>
      <c r="FED246" s="50"/>
      <c r="FEE246" s="50"/>
      <c r="FEF246" s="51"/>
      <c r="FEG246" s="50"/>
      <c r="FEH246" s="50"/>
      <c r="FEI246" s="50"/>
      <c r="FEJ246" s="51"/>
      <c r="FEK246" s="50"/>
      <c r="FEL246" s="50"/>
      <c r="FEM246" s="50"/>
      <c r="FEN246" s="51"/>
      <c r="FEO246" s="50"/>
      <c r="FEP246" s="50"/>
      <c r="FEQ246" s="50"/>
      <c r="FER246" s="51"/>
      <c r="FES246" s="50"/>
      <c r="FET246" s="50"/>
      <c r="FEU246" s="50"/>
      <c r="FEV246" s="51"/>
      <c r="FEW246" s="50"/>
      <c r="FEX246" s="50"/>
      <c r="FEY246" s="50"/>
      <c r="FEZ246" s="51"/>
      <c r="FFA246" s="50"/>
      <c r="FFB246" s="50"/>
      <c r="FFC246" s="50"/>
      <c r="FFD246" s="51"/>
      <c r="FFE246" s="50"/>
      <c r="FFF246" s="50"/>
      <c r="FFG246" s="50"/>
      <c r="FFH246" s="51"/>
      <c r="FFI246" s="50"/>
      <c r="FFJ246" s="50"/>
      <c r="FFK246" s="50"/>
      <c r="FFL246" s="51"/>
      <c r="FFM246" s="50"/>
      <c r="FFN246" s="50"/>
      <c r="FFO246" s="50"/>
      <c r="FFP246" s="51"/>
      <c r="FFQ246" s="50"/>
      <c r="FFR246" s="50"/>
      <c r="FFS246" s="50"/>
      <c r="FFT246" s="51"/>
      <c r="FFU246" s="50"/>
      <c r="FFV246" s="50"/>
      <c r="FFW246" s="50"/>
      <c r="FFX246" s="51"/>
      <c r="FFY246" s="50"/>
      <c r="FFZ246" s="50"/>
      <c r="FGA246" s="50"/>
      <c r="FGB246" s="51"/>
      <c r="FGC246" s="50"/>
      <c r="FGD246" s="50"/>
      <c r="FGE246" s="50"/>
      <c r="FGF246" s="51"/>
      <c r="FGG246" s="50"/>
      <c r="FGH246" s="50"/>
      <c r="FGI246" s="50"/>
      <c r="FGJ246" s="51"/>
      <c r="FGK246" s="50"/>
      <c r="FGL246" s="50"/>
      <c r="FGM246" s="50"/>
      <c r="FGN246" s="51"/>
      <c r="FGO246" s="50"/>
      <c r="FGP246" s="50"/>
      <c r="FGQ246" s="50"/>
      <c r="FGR246" s="51"/>
      <c r="FGS246" s="50"/>
      <c r="FGT246" s="50"/>
      <c r="FGU246" s="50"/>
      <c r="FGV246" s="51"/>
      <c r="FGW246" s="50"/>
      <c r="FGX246" s="50"/>
      <c r="FGY246" s="50"/>
      <c r="FGZ246" s="51"/>
      <c r="FHA246" s="50"/>
      <c r="FHB246" s="50"/>
      <c r="FHC246" s="50"/>
      <c r="FHD246" s="51"/>
      <c r="FHE246" s="50"/>
      <c r="FHF246" s="50"/>
      <c r="FHG246" s="50"/>
      <c r="FHH246" s="51"/>
      <c r="FHI246" s="50"/>
      <c r="FHJ246" s="50"/>
      <c r="FHK246" s="50"/>
      <c r="FHL246" s="51"/>
      <c r="FHM246" s="50"/>
      <c r="FHN246" s="50"/>
      <c r="FHO246" s="50"/>
      <c r="FHP246" s="51"/>
      <c r="FHQ246" s="50"/>
      <c r="FHR246" s="50"/>
      <c r="FHS246" s="50"/>
      <c r="FHT246" s="51"/>
      <c r="FHU246" s="50"/>
      <c r="FHV246" s="50"/>
      <c r="FHW246" s="50"/>
      <c r="FHX246" s="51"/>
      <c r="FHY246" s="50"/>
      <c r="FHZ246" s="50"/>
      <c r="FIA246" s="50"/>
      <c r="FIB246" s="51"/>
      <c r="FIC246" s="50"/>
      <c r="FID246" s="50"/>
      <c r="FIE246" s="50"/>
      <c r="FIF246" s="51"/>
      <c r="FIG246" s="50"/>
      <c r="FIH246" s="50"/>
      <c r="FII246" s="50"/>
      <c r="FIJ246" s="51"/>
      <c r="FIK246" s="50"/>
      <c r="FIL246" s="50"/>
      <c r="FIM246" s="50"/>
      <c r="FIN246" s="51"/>
      <c r="FIO246" s="50"/>
      <c r="FIP246" s="50"/>
      <c r="FIQ246" s="50"/>
      <c r="FIR246" s="51"/>
      <c r="FIS246" s="50"/>
      <c r="FIT246" s="50"/>
      <c r="FIU246" s="50"/>
      <c r="FIV246" s="51"/>
      <c r="FIW246" s="50"/>
      <c r="FIX246" s="50"/>
      <c r="FIY246" s="50"/>
      <c r="FIZ246" s="51"/>
      <c r="FJA246" s="50"/>
      <c r="FJB246" s="50"/>
      <c r="FJC246" s="50"/>
      <c r="FJD246" s="51"/>
      <c r="FJE246" s="50"/>
      <c r="FJF246" s="50"/>
      <c r="FJG246" s="50"/>
      <c r="FJH246" s="51"/>
      <c r="FJI246" s="50"/>
      <c r="FJJ246" s="50"/>
      <c r="FJK246" s="50"/>
      <c r="FJL246" s="51"/>
      <c r="FJM246" s="50"/>
      <c r="FJN246" s="50"/>
      <c r="FJO246" s="50"/>
      <c r="FJP246" s="51"/>
      <c r="FJQ246" s="50"/>
      <c r="FJR246" s="50"/>
      <c r="FJS246" s="50"/>
      <c r="FJT246" s="51"/>
      <c r="FJU246" s="50"/>
      <c r="FJV246" s="50"/>
      <c r="FJW246" s="50"/>
      <c r="FJX246" s="51"/>
      <c r="FJY246" s="50"/>
      <c r="FJZ246" s="50"/>
      <c r="FKA246" s="50"/>
      <c r="FKB246" s="51"/>
      <c r="FKC246" s="50"/>
      <c r="FKD246" s="50"/>
      <c r="FKE246" s="50"/>
      <c r="FKF246" s="51"/>
      <c r="FKG246" s="50"/>
      <c r="FKH246" s="50"/>
      <c r="FKI246" s="50"/>
      <c r="FKJ246" s="51"/>
      <c r="FKK246" s="50"/>
      <c r="FKL246" s="50"/>
      <c r="FKM246" s="50"/>
      <c r="FKN246" s="51"/>
      <c r="FKO246" s="50"/>
      <c r="FKP246" s="50"/>
      <c r="FKQ246" s="50"/>
      <c r="FKR246" s="51"/>
      <c r="FKS246" s="50"/>
      <c r="FKT246" s="50"/>
      <c r="FKU246" s="50"/>
      <c r="FKV246" s="51"/>
      <c r="FKW246" s="50"/>
      <c r="FKX246" s="50"/>
      <c r="FKY246" s="50"/>
      <c r="FKZ246" s="51"/>
      <c r="FLA246" s="50"/>
      <c r="FLB246" s="50"/>
      <c r="FLC246" s="50"/>
      <c r="FLD246" s="51"/>
      <c r="FLE246" s="50"/>
      <c r="FLF246" s="50"/>
      <c r="FLG246" s="50"/>
      <c r="FLH246" s="51"/>
      <c r="FLI246" s="50"/>
      <c r="FLJ246" s="50"/>
      <c r="FLK246" s="50"/>
      <c r="FLL246" s="51"/>
      <c r="FLM246" s="50"/>
      <c r="FLN246" s="50"/>
      <c r="FLO246" s="50"/>
      <c r="FLP246" s="51"/>
      <c r="FLQ246" s="50"/>
      <c r="FLR246" s="50"/>
      <c r="FLS246" s="50"/>
      <c r="FLT246" s="51"/>
      <c r="FLU246" s="50"/>
      <c r="FLV246" s="50"/>
      <c r="FLW246" s="50"/>
      <c r="FLX246" s="51"/>
      <c r="FLY246" s="50"/>
      <c r="FLZ246" s="50"/>
      <c r="FMA246" s="50"/>
      <c r="FMB246" s="51"/>
      <c r="FMC246" s="50"/>
      <c r="FMD246" s="50"/>
      <c r="FME246" s="50"/>
      <c r="FMF246" s="51"/>
      <c r="FMG246" s="50"/>
      <c r="FMH246" s="50"/>
      <c r="FMI246" s="50"/>
      <c r="FMJ246" s="51"/>
      <c r="FMK246" s="50"/>
      <c r="FML246" s="50"/>
      <c r="FMM246" s="50"/>
      <c r="FMN246" s="51"/>
      <c r="FMO246" s="50"/>
      <c r="FMP246" s="50"/>
      <c r="FMQ246" s="50"/>
      <c r="FMR246" s="51"/>
      <c r="FMS246" s="50"/>
      <c r="FMT246" s="50"/>
      <c r="FMU246" s="50"/>
      <c r="FMV246" s="51"/>
      <c r="FMW246" s="50"/>
      <c r="FMX246" s="50"/>
      <c r="FMY246" s="50"/>
      <c r="FMZ246" s="51"/>
      <c r="FNA246" s="50"/>
      <c r="FNB246" s="50"/>
      <c r="FNC246" s="50"/>
      <c r="FND246" s="51"/>
      <c r="FNE246" s="50"/>
      <c r="FNF246" s="50"/>
      <c r="FNG246" s="50"/>
      <c r="FNH246" s="51"/>
      <c r="FNI246" s="50"/>
      <c r="FNJ246" s="50"/>
      <c r="FNK246" s="50"/>
      <c r="FNL246" s="51"/>
      <c r="FNM246" s="50"/>
      <c r="FNN246" s="50"/>
      <c r="FNO246" s="50"/>
      <c r="FNP246" s="51"/>
      <c r="FNQ246" s="50"/>
      <c r="FNR246" s="50"/>
      <c r="FNS246" s="50"/>
      <c r="FNT246" s="51"/>
      <c r="FNU246" s="50"/>
      <c r="FNV246" s="50"/>
      <c r="FNW246" s="50"/>
      <c r="FNX246" s="51"/>
      <c r="FNY246" s="50"/>
      <c r="FNZ246" s="50"/>
      <c r="FOA246" s="50"/>
      <c r="FOB246" s="51"/>
      <c r="FOC246" s="50"/>
      <c r="FOD246" s="50"/>
      <c r="FOE246" s="50"/>
      <c r="FOF246" s="51"/>
      <c r="FOG246" s="50"/>
      <c r="FOH246" s="50"/>
      <c r="FOI246" s="50"/>
      <c r="FOJ246" s="51"/>
      <c r="FOK246" s="50"/>
      <c r="FOL246" s="50"/>
      <c r="FOM246" s="50"/>
      <c r="FON246" s="51"/>
      <c r="FOO246" s="50"/>
      <c r="FOP246" s="50"/>
      <c r="FOQ246" s="50"/>
      <c r="FOR246" s="51"/>
      <c r="FOS246" s="50"/>
      <c r="FOT246" s="50"/>
      <c r="FOU246" s="50"/>
      <c r="FOV246" s="51"/>
      <c r="FOW246" s="50"/>
      <c r="FOX246" s="50"/>
      <c r="FOY246" s="50"/>
      <c r="FOZ246" s="51"/>
      <c r="FPA246" s="50"/>
      <c r="FPB246" s="50"/>
      <c r="FPC246" s="50"/>
      <c r="FPD246" s="51"/>
      <c r="FPE246" s="50"/>
      <c r="FPF246" s="50"/>
      <c r="FPG246" s="50"/>
      <c r="FPH246" s="51"/>
      <c r="FPI246" s="50"/>
      <c r="FPJ246" s="50"/>
      <c r="FPK246" s="50"/>
      <c r="FPL246" s="51"/>
      <c r="FPM246" s="50"/>
      <c r="FPN246" s="50"/>
      <c r="FPO246" s="50"/>
      <c r="FPP246" s="51"/>
      <c r="FPQ246" s="50"/>
      <c r="FPR246" s="50"/>
      <c r="FPS246" s="50"/>
      <c r="FPT246" s="51"/>
      <c r="FPU246" s="50"/>
      <c r="FPV246" s="50"/>
      <c r="FPW246" s="50"/>
      <c r="FPX246" s="51"/>
      <c r="FPY246" s="50"/>
      <c r="FPZ246" s="50"/>
      <c r="FQA246" s="50"/>
      <c r="FQB246" s="51"/>
      <c r="FQC246" s="50"/>
      <c r="FQD246" s="50"/>
      <c r="FQE246" s="50"/>
      <c r="FQF246" s="51"/>
      <c r="FQG246" s="50"/>
      <c r="FQH246" s="50"/>
      <c r="FQI246" s="50"/>
      <c r="FQJ246" s="51"/>
      <c r="FQK246" s="50"/>
      <c r="FQL246" s="50"/>
      <c r="FQM246" s="50"/>
      <c r="FQN246" s="51"/>
      <c r="FQO246" s="50"/>
      <c r="FQP246" s="50"/>
      <c r="FQQ246" s="50"/>
      <c r="FQR246" s="51"/>
      <c r="FQS246" s="50"/>
      <c r="FQT246" s="50"/>
      <c r="FQU246" s="50"/>
      <c r="FQV246" s="51"/>
      <c r="FQW246" s="50"/>
      <c r="FQX246" s="50"/>
      <c r="FQY246" s="50"/>
      <c r="FQZ246" s="51"/>
      <c r="FRA246" s="50"/>
      <c r="FRB246" s="50"/>
      <c r="FRC246" s="50"/>
      <c r="FRD246" s="51"/>
      <c r="FRE246" s="50"/>
      <c r="FRF246" s="50"/>
      <c r="FRG246" s="50"/>
      <c r="FRH246" s="51"/>
      <c r="FRI246" s="50"/>
      <c r="FRJ246" s="50"/>
      <c r="FRK246" s="50"/>
      <c r="FRL246" s="51"/>
      <c r="FRM246" s="50"/>
      <c r="FRN246" s="50"/>
      <c r="FRO246" s="50"/>
      <c r="FRP246" s="51"/>
      <c r="FRQ246" s="50"/>
      <c r="FRR246" s="50"/>
      <c r="FRS246" s="50"/>
      <c r="FRT246" s="51"/>
      <c r="FRU246" s="50"/>
      <c r="FRV246" s="50"/>
      <c r="FRW246" s="50"/>
      <c r="FRX246" s="51"/>
      <c r="FRY246" s="50"/>
      <c r="FRZ246" s="50"/>
      <c r="FSA246" s="50"/>
      <c r="FSB246" s="51"/>
      <c r="FSC246" s="50"/>
      <c r="FSD246" s="50"/>
      <c r="FSE246" s="50"/>
      <c r="FSF246" s="51"/>
      <c r="FSG246" s="50"/>
      <c r="FSH246" s="50"/>
      <c r="FSI246" s="50"/>
      <c r="FSJ246" s="51"/>
      <c r="FSK246" s="50"/>
      <c r="FSL246" s="50"/>
      <c r="FSM246" s="50"/>
      <c r="FSN246" s="51"/>
      <c r="FSO246" s="50"/>
      <c r="FSP246" s="50"/>
      <c r="FSQ246" s="50"/>
      <c r="FSR246" s="51"/>
      <c r="FSS246" s="50"/>
      <c r="FST246" s="50"/>
      <c r="FSU246" s="50"/>
      <c r="FSV246" s="51"/>
      <c r="FSW246" s="50"/>
      <c r="FSX246" s="50"/>
      <c r="FSY246" s="50"/>
      <c r="FSZ246" s="51"/>
      <c r="FTA246" s="50"/>
      <c r="FTB246" s="50"/>
      <c r="FTC246" s="50"/>
      <c r="FTD246" s="51"/>
      <c r="FTE246" s="50"/>
      <c r="FTF246" s="50"/>
      <c r="FTG246" s="50"/>
      <c r="FTH246" s="51"/>
      <c r="FTI246" s="50"/>
      <c r="FTJ246" s="50"/>
      <c r="FTK246" s="50"/>
      <c r="FTL246" s="51"/>
      <c r="FTM246" s="50"/>
      <c r="FTN246" s="50"/>
      <c r="FTO246" s="50"/>
      <c r="FTP246" s="51"/>
      <c r="FTQ246" s="50"/>
      <c r="FTR246" s="50"/>
      <c r="FTS246" s="50"/>
      <c r="FTT246" s="51"/>
      <c r="FTU246" s="50"/>
      <c r="FTV246" s="50"/>
      <c r="FTW246" s="50"/>
      <c r="FTX246" s="51"/>
      <c r="FTY246" s="50"/>
      <c r="FTZ246" s="50"/>
      <c r="FUA246" s="50"/>
      <c r="FUB246" s="51"/>
      <c r="FUC246" s="50"/>
      <c r="FUD246" s="50"/>
      <c r="FUE246" s="50"/>
      <c r="FUF246" s="51"/>
      <c r="FUG246" s="50"/>
      <c r="FUH246" s="50"/>
      <c r="FUI246" s="50"/>
      <c r="FUJ246" s="51"/>
      <c r="FUK246" s="50"/>
      <c r="FUL246" s="50"/>
      <c r="FUM246" s="50"/>
      <c r="FUN246" s="51"/>
      <c r="FUO246" s="50"/>
      <c r="FUP246" s="50"/>
      <c r="FUQ246" s="50"/>
      <c r="FUR246" s="51"/>
      <c r="FUS246" s="50"/>
      <c r="FUT246" s="50"/>
      <c r="FUU246" s="50"/>
      <c r="FUV246" s="51"/>
      <c r="FUW246" s="50"/>
      <c r="FUX246" s="50"/>
      <c r="FUY246" s="50"/>
      <c r="FUZ246" s="51"/>
      <c r="FVA246" s="50"/>
      <c r="FVB246" s="50"/>
      <c r="FVC246" s="50"/>
      <c r="FVD246" s="51"/>
      <c r="FVE246" s="50"/>
      <c r="FVF246" s="50"/>
      <c r="FVG246" s="50"/>
      <c r="FVH246" s="51"/>
      <c r="FVI246" s="50"/>
      <c r="FVJ246" s="50"/>
      <c r="FVK246" s="50"/>
      <c r="FVL246" s="51"/>
      <c r="FVM246" s="50"/>
      <c r="FVN246" s="50"/>
      <c r="FVO246" s="50"/>
      <c r="FVP246" s="51"/>
      <c r="FVQ246" s="50"/>
      <c r="FVR246" s="50"/>
      <c r="FVS246" s="50"/>
      <c r="FVT246" s="51"/>
      <c r="FVU246" s="50"/>
      <c r="FVV246" s="50"/>
      <c r="FVW246" s="50"/>
      <c r="FVX246" s="51"/>
      <c r="FVY246" s="50"/>
      <c r="FVZ246" s="50"/>
      <c r="FWA246" s="50"/>
      <c r="FWB246" s="51"/>
      <c r="FWC246" s="50"/>
      <c r="FWD246" s="50"/>
      <c r="FWE246" s="50"/>
      <c r="FWF246" s="51"/>
      <c r="FWG246" s="50"/>
      <c r="FWH246" s="50"/>
      <c r="FWI246" s="50"/>
      <c r="FWJ246" s="51"/>
      <c r="FWK246" s="50"/>
      <c r="FWL246" s="50"/>
      <c r="FWM246" s="50"/>
      <c r="FWN246" s="51"/>
      <c r="FWO246" s="50"/>
      <c r="FWP246" s="50"/>
      <c r="FWQ246" s="50"/>
      <c r="FWR246" s="51"/>
      <c r="FWS246" s="50"/>
      <c r="FWT246" s="50"/>
      <c r="FWU246" s="50"/>
      <c r="FWV246" s="51"/>
      <c r="FWW246" s="50"/>
      <c r="FWX246" s="50"/>
      <c r="FWY246" s="50"/>
      <c r="FWZ246" s="51"/>
      <c r="FXA246" s="50"/>
      <c r="FXB246" s="50"/>
      <c r="FXC246" s="50"/>
      <c r="FXD246" s="51"/>
      <c r="FXE246" s="50"/>
      <c r="FXF246" s="50"/>
      <c r="FXG246" s="50"/>
      <c r="FXH246" s="51"/>
      <c r="FXI246" s="50"/>
      <c r="FXJ246" s="50"/>
      <c r="FXK246" s="50"/>
      <c r="FXL246" s="51"/>
      <c r="FXM246" s="50"/>
      <c r="FXN246" s="50"/>
      <c r="FXO246" s="50"/>
      <c r="FXP246" s="51"/>
      <c r="FXQ246" s="50"/>
      <c r="FXR246" s="50"/>
      <c r="FXS246" s="50"/>
      <c r="FXT246" s="51"/>
      <c r="FXU246" s="50"/>
      <c r="FXV246" s="50"/>
      <c r="FXW246" s="50"/>
      <c r="FXX246" s="51"/>
      <c r="FXY246" s="50"/>
      <c r="FXZ246" s="50"/>
      <c r="FYA246" s="50"/>
      <c r="FYB246" s="51"/>
      <c r="FYC246" s="50"/>
      <c r="FYD246" s="50"/>
      <c r="FYE246" s="50"/>
      <c r="FYF246" s="51"/>
      <c r="FYG246" s="50"/>
      <c r="FYH246" s="50"/>
      <c r="FYI246" s="50"/>
      <c r="FYJ246" s="51"/>
      <c r="FYK246" s="50"/>
      <c r="FYL246" s="50"/>
      <c r="FYM246" s="50"/>
      <c r="FYN246" s="51"/>
      <c r="FYO246" s="50"/>
      <c r="FYP246" s="50"/>
      <c r="FYQ246" s="50"/>
      <c r="FYR246" s="51"/>
      <c r="FYS246" s="50"/>
      <c r="FYT246" s="50"/>
      <c r="FYU246" s="50"/>
      <c r="FYV246" s="51"/>
      <c r="FYW246" s="50"/>
      <c r="FYX246" s="50"/>
      <c r="FYY246" s="50"/>
      <c r="FYZ246" s="51"/>
      <c r="FZA246" s="50"/>
      <c r="FZB246" s="50"/>
      <c r="FZC246" s="50"/>
      <c r="FZD246" s="51"/>
      <c r="FZE246" s="50"/>
      <c r="FZF246" s="50"/>
      <c r="FZG246" s="50"/>
      <c r="FZH246" s="51"/>
      <c r="FZI246" s="50"/>
      <c r="FZJ246" s="50"/>
      <c r="FZK246" s="50"/>
      <c r="FZL246" s="51"/>
      <c r="FZM246" s="50"/>
      <c r="FZN246" s="50"/>
      <c r="FZO246" s="50"/>
      <c r="FZP246" s="51"/>
      <c r="FZQ246" s="50"/>
      <c r="FZR246" s="50"/>
      <c r="FZS246" s="50"/>
      <c r="FZT246" s="51"/>
      <c r="FZU246" s="50"/>
      <c r="FZV246" s="50"/>
      <c r="FZW246" s="50"/>
      <c r="FZX246" s="51"/>
      <c r="FZY246" s="50"/>
      <c r="FZZ246" s="50"/>
      <c r="GAA246" s="50"/>
      <c r="GAB246" s="51"/>
      <c r="GAC246" s="50"/>
      <c r="GAD246" s="50"/>
      <c r="GAE246" s="50"/>
      <c r="GAF246" s="51"/>
      <c r="GAG246" s="50"/>
      <c r="GAH246" s="50"/>
      <c r="GAI246" s="50"/>
      <c r="GAJ246" s="51"/>
      <c r="GAK246" s="50"/>
      <c r="GAL246" s="50"/>
      <c r="GAM246" s="50"/>
      <c r="GAN246" s="51"/>
      <c r="GAO246" s="50"/>
      <c r="GAP246" s="50"/>
      <c r="GAQ246" s="50"/>
      <c r="GAR246" s="51"/>
      <c r="GAS246" s="50"/>
      <c r="GAT246" s="50"/>
      <c r="GAU246" s="50"/>
      <c r="GAV246" s="51"/>
      <c r="GAW246" s="50"/>
      <c r="GAX246" s="50"/>
      <c r="GAY246" s="50"/>
      <c r="GAZ246" s="51"/>
      <c r="GBA246" s="50"/>
      <c r="GBB246" s="50"/>
      <c r="GBC246" s="50"/>
      <c r="GBD246" s="51"/>
      <c r="GBE246" s="50"/>
      <c r="GBF246" s="50"/>
      <c r="GBG246" s="50"/>
      <c r="GBH246" s="51"/>
      <c r="GBI246" s="50"/>
      <c r="GBJ246" s="50"/>
      <c r="GBK246" s="50"/>
      <c r="GBL246" s="51"/>
      <c r="GBM246" s="50"/>
      <c r="GBN246" s="50"/>
      <c r="GBO246" s="50"/>
      <c r="GBP246" s="51"/>
      <c r="GBQ246" s="50"/>
      <c r="GBR246" s="50"/>
      <c r="GBS246" s="50"/>
      <c r="GBT246" s="51"/>
      <c r="GBU246" s="50"/>
      <c r="GBV246" s="50"/>
      <c r="GBW246" s="50"/>
      <c r="GBX246" s="51"/>
      <c r="GBY246" s="50"/>
      <c r="GBZ246" s="50"/>
      <c r="GCA246" s="50"/>
      <c r="GCB246" s="51"/>
      <c r="GCC246" s="50"/>
      <c r="GCD246" s="50"/>
      <c r="GCE246" s="50"/>
      <c r="GCF246" s="51"/>
      <c r="GCG246" s="50"/>
      <c r="GCH246" s="50"/>
      <c r="GCI246" s="50"/>
      <c r="GCJ246" s="51"/>
      <c r="GCK246" s="50"/>
      <c r="GCL246" s="50"/>
      <c r="GCM246" s="50"/>
      <c r="GCN246" s="51"/>
      <c r="GCO246" s="50"/>
      <c r="GCP246" s="50"/>
      <c r="GCQ246" s="50"/>
      <c r="GCR246" s="51"/>
      <c r="GCS246" s="50"/>
      <c r="GCT246" s="50"/>
      <c r="GCU246" s="50"/>
      <c r="GCV246" s="51"/>
      <c r="GCW246" s="50"/>
      <c r="GCX246" s="50"/>
      <c r="GCY246" s="50"/>
      <c r="GCZ246" s="51"/>
      <c r="GDA246" s="50"/>
      <c r="GDB246" s="50"/>
      <c r="GDC246" s="50"/>
      <c r="GDD246" s="51"/>
      <c r="GDE246" s="50"/>
      <c r="GDF246" s="50"/>
      <c r="GDG246" s="50"/>
      <c r="GDH246" s="51"/>
      <c r="GDI246" s="50"/>
      <c r="GDJ246" s="50"/>
      <c r="GDK246" s="50"/>
      <c r="GDL246" s="51"/>
      <c r="GDM246" s="50"/>
      <c r="GDN246" s="50"/>
      <c r="GDO246" s="50"/>
      <c r="GDP246" s="51"/>
      <c r="GDQ246" s="50"/>
      <c r="GDR246" s="50"/>
      <c r="GDS246" s="50"/>
      <c r="GDT246" s="51"/>
      <c r="GDU246" s="50"/>
      <c r="GDV246" s="50"/>
      <c r="GDW246" s="50"/>
      <c r="GDX246" s="51"/>
      <c r="GDY246" s="50"/>
      <c r="GDZ246" s="50"/>
      <c r="GEA246" s="50"/>
      <c r="GEB246" s="51"/>
      <c r="GEC246" s="50"/>
      <c r="GED246" s="50"/>
      <c r="GEE246" s="50"/>
      <c r="GEF246" s="51"/>
      <c r="GEG246" s="50"/>
      <c r="GEH246" s="50"/>
      <c r="GEI246" s="50"/>
      <c r="GEJ246" s="51"/>
      <c r="GEK246" s="50"/>
      <c r="GEL246" s="50"/>
      <c r="GEM246" s="50"/>
      <c r="GEN246" s="51"/>
      <c r="GEO246" s="50"/>
      <c r="GEP246" s="50"/>
      <c r="GEQ246" s="50"/>
      <c r="GER246" s="51"/>
      <c r="GES246" s="50"/>
      <c r="GET246" s="50"/>
      <c r="GEU246" s="50"/>
      <c r="GEV246" s="51"/>
      <c r="GEW246" s="50"/>
      <c r="GEX246" s="50"/>
      <c r="GEY246" s="50"/>
      <c r="GEZ246" s="51"/>
      <c r="GFA246" s="50"/>
      <c r="GFB246" s="50"/>
      <c r="GFC246" s="50"/>
      <c r="GFD246" s="51"/>
      <c r="GFE246" s="50"/>
      <c r="GFF246" s="50"/>
      <c r="GFG246" s="50"/>
      <c r="GFH246" s="51"/>
      <c r="GFI246" s="50"/>
      <c r="GFJ246" s="50"/>
      <c r="GFK246" s="50"/>
      <c r="GFL246" s="51"/>
      <c r="GFM246" s="50"/>
      <c r="GFN246" s="50"/>
      <c r="GFO246" s="50"/>
      <c r="GFP246" s="51"/>
      <c r="GFQ246" s="50"/>
      <c r="GFR246" s="50"/>
      <c r="GFS246" s="50"/>
      <c r="GFT246" s="51"/>
      <c r="GFU246" s="50"/>
      <c r="GFV246" s="50"/>
      <c r="GFW246" s="50"/>
      <c r="GFX246" s="51"/>
      <c r="GFY246" s="50"/>
      <c r="GFZ246" s="50"/>
      <c r="GGA246" s="50"/>
      <c r="GGB246" s="51"/>
      <c r="GGC246" s="50"/>
      <c r="GGD246" s="50"/>
      <c r="GGE246" s="50"/>
      <c r="GGF246" s="51"/>
      <c r="GGG246" s="50"/>
      <c r="GGH246" s="50"/>
      <c r="GGI246" s="50"/>
      <c r="GGJ246" s="51"/>
      <c r="GGK246" s="50"/>
      <c r="GGL246" s="50"/>
      <c r="GGM246" s="50"/>
      <c r="GGN246" s="51"/>
      <c r="GGO246" s="50"/>
      <c r="GGP246" s="50"/>
      <c r="GGQ246" s="50"/>
      <c r="GGR246" s="51"/>
      <c r="GGS246" s="50"/>
      <c r="GGT246" s="50"/>
      <c r="GGU246" s="50"/>
      <c r="GGV246" s="51"/>
      <c r="GGW246" s="50"/>
      <c r="GGX246" s="50"/>
      <c r="GGY246" s="50"/>
      <c r="GGZ246" s="51"/>
      <c r="GHA246" s="50"/>
      <c r="GHB246" s="50"/>
      <c r="GHC246" s="50"/>
      <c r="GHD246" s="51"/>
      <c r="GHE246" s="50"/>
      <c r="GHF246" s="50"/>
      <c r="GHG246" s="50"/>
      <c r="GHH246" s="51"/>
      <c r="GHI246" s="50"/>
      <c r="GHJ246" s="50"/>
      <c r="GHK246" s="50"/>
      <c r="GHL246" s="51"/>
      <c r="GHM246" s="50"/>
      <c r="GHN246" s="50"/>
      <c r="GHO246" s="50"/>
      <c r="GHP246" s="51"/>
      <c r="GHQ246" s="50"/>
      <c r="GHR246" s="50"/>
      <c r="GHS246" s="50"/>
      <c r="GHT246" s="51"/>
      <c r="GHU246" s="50"/>
      <c r="GHV246" s="50"/>
      <c r="GHW246" s="50"/>
      <c r="GHX246" s="51"/>
      <c r="GHY246" s="50"/>
      <c r="GHZ246" s="50"/>
      <c r="GIA246" s="50"/>
      <c r="GIB246" s="51"/>
      <c r="GIC246" s="50"/>
      <c r="GID246" s="50"/>
      <c r="GIE246" s="50"/>
      <c r="GIF246" s="51"/>
      <c r="GIG246" s="50"/>
      <c r="GIH246" s="50"/>
      <c r="GII246" s="50"/>
      <c r="GIJ246" s="51"/>
      <c r="GIK246" s="50"/>
      <c r="GIL246" s="50"/>
      <c r="GIM246" s="50"/>
      <c r="GIN246" s="51"/>
      <c r="GIO246" s="50"/>
      <c r="GIP246" s="50"/>
      <c r="GIQ246" s="50"/>
      <c r="GIR246" s="51"/>
      <c r="GIS246" s="50"/>
      <c r="GIT246" s="50"/>
      <c r="GIU246" s="50"/>
      <c r="GIV246" s="51"/>
      <c r="GIW246" s="50"/>
      <c r="GIX246" s="50"/>
      <c r="GIY246" s="50"/>
      <c r="GIZ246" s="51"/>
      <c r="GJA246" s="50"/>
      <c r="GJB246" s="50"/>
      <c r="GJC246" s="50"/>
      <c r="GJD246" s="51"/>
      <c r="GJE246" s="50"/>
      <c r="GJF246" s="50"/>
      <c r="GJG246" s="50"/>
      <c r="GJH246" s="51"/>
      <c r="GJI246" s="50"/>
      <c r="GJJ246" s="50"/>
      <c r="GJK246" s="50"/>
      <c r="GJL246" s="51"/>
      <c r="GJM246" s="50"/>
      <c r="GJN246" s="50"/>
      <c r="GJO246" s="50"/>
      <c r="GJP246" s="51"/>
      <c r="GJQ246" s="50"/>
      <c r="GJR246" s="50"/>
      <c r="GJS246" s="50"/>
      <c r="GJT246" s="51"/>
      <c r="GJU246" s="50"/>
      <c r="GJV246" s="50"/>
      <c r="GJW246" s="50"/>
      <c r="GJX246" s="51"/>
      <c r="GJY246" s="50"/>
      <c r="GJZ246" s="50"/>
      <c r="GKA246" s="50"/>
      <c r="GKB246" s="51"/>
      <c r="GKC246" s="50"/>
      <c r="GKD246" s="50"/>
      <c r="GKE246" s="50"/>
      <c r="GKF246" s="51"/>
      <c r="GKG246" s="50"/>
      <c r="GKH246" s="50"/>
      <c r="GKI246" s="50"/>
      <c r="GKJ246" s="51"/>
      <c r="GKK246" s="50"/>
      <c r="GKL246" s="50"/>
      <c r="GKM246" s="50"/>
      <c r="GKN246" s="51"/>
      <c r="GKO246" s="50"/>
      <c r="GKP246" s="50"/>
      <c r="GKQ246" s="50"/>
      <c r="GKR246" s="51"/>
      <c r="GKS246" s="50"/>
      <c r="GKT246" s="50"/>
      <c r="GKU246" s="50"/>
      <c r="GKV246" s="51"/>
      <c r="GKW246" s="50"/>
      <c r="GKX246" s="50"/>
      <c r="GKY246" s="50"/>
      <c r="GKZ246" s="51"/>
      <c r="GLA246" s="50"/>
      <c r="GLB246" s="50"/>
      <c r="GLC246" s="50"/>
      <c r="GLD246" s="51"/>
      <c r="GLE246" s="50"/>
      <c r="GLF246" s="50"/>
      <c r="GLG246" s="50"/>
      <c r="GLH246" s="51"/>
      <c r="GLI246" s="50"/>
      <c r="GLJ246" s="50"/>
      <c r="GLK246" s="50"/>
      <c r="GLL246" s="51"/>
      <c r="GLM246" s="50"/>
      <c r="GLN246" s="50"/>
      <c r="GLO246" s="50"/>
      <c r="GLP246" s="51"/>
      <c r="GLQ246" s="50"/>
      <c r="GLR246" s="50"/>
      <c r="GLS246" s="50"/>
      <c r="GLT246" s="51"/>
      <c r="GLU246" s="50"/>
      <c r="GLV246" s="50"/>
      <c r="GLW246" s="50"/>
      <c r="GLX246" s="51"/>
      <c r="GLY246" s="50"/>
      <c r="GLZ246" s="50"/>
      <c r="GMA246" s="50"/>
      <c r="GMB246" s="51"/>
      <c r="GMC246" s="50"/>
      <c r="GMD246" s="50"/>
      <c r="GME246" s="50"/>
      <c r="GMF246" s="51"/>
      <c r="GMG246" s="50"/>
      <c r="GMH246" s="50"/>
      <c r="GMI246" s="50"/>
      <c r="GMJ246" s="51"/>
      <c r="GMK246" s="50"/>
      <c r="GML246" s="50"/>
      <c r="GMM246" s="50"/>
      <c r="GMN246" s="51"/>
      <c r="GMO246" s="50"/>
      <c r="GMP246" s="50"/>
      <c r="GMQ246" s="50"/>
      <c r="GMR246" s="51"/>
      <c r="GMS246" s="50"/>
      <c r="GMT246" s="50"/>
      <c r="GMU246" s="50"/>
      <c r="GMV246" s="51"/>
      <c r="GMW246" s="50"/>
      <c r="GMX246" s="50"/>
      <c r="GMY246" s="50"/>
      <c r="GMZ246" s="51"/>
      <c r="GNA246" s="50"/>
      <c r="GNB246" s="50"/>
      <c r="GNC246" s="50"/>
      <c r="GND246" s="51"/>
      <c r="GNE246" s="50"/>
      <c r="GNF246" s="50"/>
      <c r="GNG246" s="50"/>
      <c r="GNH246" s="51"/>
      <c r="GNI246" s="50"/>
      <c r="GNJ246" s="50"/>
      <c r="GNK246" s="50"/>
      <c r="GNL246" s="51"/>
      <c r="GNM246" s="50"/>
      <c r="GNN246" s="50"/>
      <c r="GNO246" s="50"/>
      <c r="GNP246" s="51"/>
      <c r="GNQ246" s="50"/>
      <c r="GNR246" s="50"/>
      <c r="GNS246" s="50"/>
      <c r="GNT246" s="51"/>
      <c r="GNU246" s="50"/>
      <c r="GNV246" s="50"/>
      <c r="GNW246" s="50"/>
      <c r="GNX246" s="51"/>
      <c r="GNY246" s="50"/>
      <c r="GNZ246" s="50"/>
      <c r="GOA246" s="50"/>
      <c r="GOB246" s="51"/>
      <c r="GOC246" s="50"/>
      <c r="GOD246" s="50"/>
      <c r="GOE246" s="50"/>
      <c r="GOF246" s="51"/>
      <c r="GOG246" s="50"/>
      <c r="GOH246" s="50"/>
      <c r="GOI246" s="50"/>
      <c r="GOJ246" s="51"/>
      <c r="GOK246" s="50"/>
      <c r="GOL246" s="50"/>
      <c r="GOM246" s="50"/>
      <c r="GON246" s="51"/>
      <c r="GOO246" s="50"/>
      <c r="GOP246" s="50"/>
      <c r="GOQ246" s="50"/>
      <c r="GOR246" s="51"/>
      <c r="GOS246" s="50"/>
      <c r="GOT246" s="50"/>
      <c r="GOU246" s="50"/>
      <c r="GOV246" s="51"/>
      <c r="GOW246" s="50"/>
      <c r="GOX246" s="50"/>
      <c r="GOY246" s="50"/>
      <c r="GOZ246" s="51"/>
      <c r="GPA246" s="50"/>
      <c r="GPB246" s="50"/>
      <c r="GPC246" s="50"/>
      <c r="GPD246" s="51"/>
      <c r="GPE246" s="50"/>
      <c r="GPF246" s="50"/>
      <c r="GPG246" s="50"/>
      <c r="GPH246" s="51"/>
      <c r="GPI246" s="50"/>
      <c r="GPJ246" s="50"/>
      <c r="GPK246" s="50"/>
      <c r="GPL246" s="51"/>
      <c r="GPM246" s="50"/>
      <c r="GPN246" s="50"/>
      <c r="GPO246" s="50"/>
      <c r="GPP246" s="51"/>
      <c r="GPQ246" s="50"/>
      <c r="GPR246" s="50"/>
      <c r="GPS246" s="50"/>
      <c r="GPT246" s="51"/>
      <c r="GPU246" s="50"/>
      <c r="GPV246" s="50"/>
      <c r="GPW246" s="50"/>
      <c r="GPX246" s="51"/>
      <c r="GPY246" s="50"/>
      <c r="GPZ246" s="50"/>
      <c r="GQA246" s="50"/>
      <c r="GQB246" s="51"/>
      <c r="GQC246" s="50"/>
      <c r="GQD246" s="50"/>
      <c r="GQE246" s="50"/>
      <c r="GQF246" s="51"/>
      <c r="GQG246" s="50"/>
      <c r="GQH246" s="50"/>
      <c r="GQI246" s="50"/>
      <c r="GQJ246" s="51"/>
      <c r="GQK246" s="50"/>
      <c r="GQL246" s="50"/>
      <c r="GQM246" s="50"/>
      <c r="GQN246" s="51"/>
      <c r="GQO246" s="50"/>
      <c r="GQP246" s="50"/>
      <c r="GQQ246" s="50"/>
      <c r="GQR246" s="51"/>
      <c r="GQS246" s="50"/>
      <c r="GQT246" s="50"/>
      <c r="GQU246" s="50"/>
      <c r="GQV246" s="51"/>
      <c r="GQW246" s="50"/>
      <c r="GQX246" s="50"/>
      <c r="GQY246" s="50"/>
      <c r="GQZ246" s="51"/>
      <c r="GRA246" s="50"/>
      <c r="GRB246" s="50"/>
      <c r="GRC246" s="50"/>
      <c r="GRD246" s="51"/>
      <c r="GRE246" s="50"/>
      <c r="GRF246" s="50"/>
      <c r="GRG246" s="50"/>
      <c r="GRH246" s="51"/>
      <c r="GRI246" s="50"/>
      <c r="GRJ246" s="50"/>
      <c r="GRK246" s="50"/>
      <c r="GRL246" s="51"/>
      <c r="GRM246" s="50"/>
      <c r="GRN246" s="50"/>
      <c r="GRO246" s="50"/>
      <c r="GRP246" s="51"/>
      <c r="GRQ246" s="50"/>
      <c r="GRR246" s="50"/>
      <c r="GRS246" s="50"/>
      <c r="GRT246" s="51"/>
      <c r="GRU246" s="50"/>
      <c r="GRV246" s="50"/>
      <c r="GRW246" s="50"/>
      <c r="GRX246" s="51"/>
      <c r="GRY246" s="50"/>
      <c r="GRZ246" s="50"/>
      <c r="GSA246" s="50"/>
      <c r="GSB246" s="51"/>
      <c r="GSC246" s="50"/>
      <c r="GSD246" s="50"/>
      <c r="GSE246" s="50"/>
      <c r="GSF246" s="51"/>
      <c r="GSG246" s="50"/>
      <c r="GSH246" s="50"/>
      <c r="GSI246" s="50"/>
      <c r="GSJ246" s="51"/>
      <c r="GSK246" s="50"/>
      <c r="GSL246" s="50"/>
      <c r="GSM246" s="50"/>
      <c r="GSN246" s="51"/>
      <c r="GSO246" s="50"/>
      <c r="GSP246" s="50"/>
      <c r="GSQ246" s="50"/>
      <c r="GSR246" s="51"/>
      <c r="GSS246" s="50"/>
      <c r="GST246" s="50"/>
      <c r="GSU246" s="50"/>
      <c r="GSV246" s="51"/>
      <c r="GSW246" s="50"/>
      <c r="GSX246" s="50"/>
      <c r="GSY246" s="50"/>
      <c r="GSZ246" s="51"/>
      <c r="GTA246" s="50"/>
      <c r="GTB246" s="50"/>
      <c r="GTC246" s="50"/>
      <c r="GTD246" s="51"/>
      <c r="GTE246" s="50"/>
      <c r="GTF246" s="50"/>
      <c r="GTG246" s="50"/>
      <c r="GTH246" s="51"/>
      <c r="GTI246" s="50"/>
      <c r="GTJ246" s="50"/>
      <c r="GTK246" s="50"/>
      <c r="GTL246" s="51"/>
      <c r="GTM246" s="50"/>
      <c r="GTN246" s="50"/>
      <c r="GTO246" s="50"/>
      <c r="GTP246" s="51"/>
      <c r="GTQ246" s="50"/>
      <c r="GTR246" s="50"/>
      <c r="GTS246" s="50"/>
      <c r="GTT246" s="51"/>
      <c r="GTU246" s="50"/>
      <c r="GTV246" s="50"/>
      <c r="GTW246" s="50"/>
      <c r="GTX246" s="51"/>
      <c r="GTY246" s="50"/>
      <c r="GTZ246" s="50"/>
      <c r="GUA246" s="50"/>
      <c r="GUB246" s="51"/>
      <c r="GUC246" s="50"/>
      <c r="GUD246" s="50"/>
      <c r="GUE246" s="50"/>
      <c r="GUF246" s="51"/>
      <c r="GUG246" s="50"/>
      <c r="GUH246" s="50"/>
      <c r="GUI246" s="50"/>
      <c r="GUJ246" s="51"/>
      <c r="GUK246" s="50"/>
      <c r="GUL246" s="50"/>
      <c r="GUM246" s="50"/>
      <c r="GUN246" s="51"/>
      <c r="GUO246" s="50"/>
      <c r="GUP246" s="50"/>
      <c r="GUQ246" s="50"/>
      <c r="GUR246" s="51"/>
      <c r="GUS246" s="50"/>
      <c r="GUT246" s="50"/>
      <c r="GUU246" s="50"/>
      <c r="GUV246" s="51"/>
      <c r="GUW246" s="50"/>
      <c r="GUX246" s="50"/>
      <c r="GUY246" s="50"/>
      <c r="GUZ246" s="51"/>
      <c r="GVA246" s="50"/>
      <c r="GVB246" s="50"/>
      <c r="GVC246" s="50"/>
      <c r="GVD246" s="51"/>
      <c r="GVE246" s="50"/>
      <c r="GVF246" s="50"/>
      <c r="GVG246" s="50"/>
      <c r="GVH246" s="51"/>
      <c r="GVI246" s="50"/>
      <c r="GVJ246" s="50"/>
      <c r="GVK246" s="50"/>
      <c r="GVL246" s="51"/>
      <c r="GVM246" s="50"/>
      <c r="GVN246" s="50"/>
      <c r="GVO246" s="50"/>
      <c r="GVP246" s="51"/>
      <c r="GVQ246" s="50"/>
      <c r="GVR246" s="50"/>
      <c r="GVS246" s="50"/>
      <c r="GVT246" s="51"/>
      <c r="GVU246" s="50"/>
      <c r="GVV246" s="50"/>
      <c r="GVW246" s="50"/>
      <c r="GVX246" s="51"/>
      <c r="GVY246" s="50"/>
      <c r="GVZ246" s="50"/>
      <c r="GWA246" s="50"/>
      <c r="GWB246" s="51"/>
      <c r="GWC246" s="50"/>
      <c r="GWD246" s="50"/>
      <c r="GWE246" s="50"/>
      <c r="GWF246" s="51"/>
      <c r="GWG246" s="50"/>
      <c r="GWH246" s="50"/>
      <c r="GWI246" s="50"/>
      <c r="GWJ246" s="51"/>
      <c r="GWK246" s="50"/>
      <c r="GWL246" s="50"/>
      <c r="GWM246" s="50"/>
      <c r="GWN246" s="51"/>
      <c r="GWO246" s="50"/>
      <c r="GWP246" s="50"/>
      <c r="GWQ246" s="50"/>
      <c r="GWR246" s="51"/>
      <c r="GWS246" s="50"/>
      <c r="GWT246" s="50"/>
      <c r="GWU246" s="50"/>
      <c r="GWV246" s="51"/>
      <c r="GWW246" s="50"/>
      <c r="GWX246" s="50"/>
      <c r="GWY246" s="50"/>
      <c r="GWZ246" s="51"/>
      <c r="GXA246" s="50"/>
      <c r="GXB246" s="50"/>
      <c r="GXC246" s="50"/>
      <c r="GXD246" s="51"/>
      <c r="GXE246" s="50"/>
      <c r="GXF246" s="50"/>
      <c r="GXG246" s="50"/>
      <c r="GXH246" s="51"/>
      <c r="GXI246" s="50"/>
      <c r="GXJ246" s="50"/>
      <c r="GXK246" s="50"/>
      <c r="GXL246" s="51"/>
      <c r="GXM246" s="50"/>
      <c r="GXN246" s="50"/>
      <c r="GXO246" s="50"/>
      <c r="GXP246" s="51"/>
      <c r="GXQ246" s="50"/>
      <c r="GXR246" s="50"/>
      <c r="GXS246" s="50"/>
      <c r="GXT246" s="51"/>
      <c r="GXU246" s="50"/>
      <c r="GXV246" s="50"/>
      <c r="GXW246" s="50"/>
      <c r="GXX246" s="51"/>
      <c r="GXY246" s="50"/>
      <c r="GXZ246" s="50"/>
      <c r="GYA246" s="50"/>
      <c r="GYB246" s="51"/>
      <c r="GYC246" s="50"/>
      <c r="GYD246" s="50"/>
      <c r="GYE246" s="50"/>
      <c r="GYF246" s="51"/>
      <c r="GYG246" s="50"/>
      <c r="GYH246" s="50"/>
      <c r="GYI246" s="50"/>
      <c r="GYJ246" s="51"/>
      <c r="GYK246" s="50"/>
      <c r="GYL246" s="50"/>
      <c r="GYM246" s="50"/>
      <c r="GYN246" s="51"/>
      <c r="GYO246" s="50"/>
      <c r="GYP246" s="50"/>
      <c r="GYQ246" s="50"/>
      <c r="GYR246" s="51"/>
      <c r="GYS246" s="50"/>
      <c r="GYT246" s="50"/>
      <c r="GYU246" s="50"/>
      <c r="GYV246" s="51"/>
      <c r="GYW246" s="50"/>
      <c r="GYX246" s="50"/>
      <c r="GYY246" s="50"/>
      <c r="GYZ246" s="51"/>
      <c r="GZA246" s="50"/>
      <c r="GZB246" s="50"/>
      <c r="GZC246" s="50"/>
      <c r="GZD246" s="51"/>
      <c r="GZE246" s="50"/>
      <c r="GZF246" s="50"/>
      <c r="GZG246" s="50"/>
      <c r="GZH246" s="51"/>
      <c r="GZI246" s="50"/>
      <c r="GZJ246" s="50"/>
      <c r="GZK246" s="50"/>
      <c r="GZL246" s="51"/>
      <c r="GZM246" s="50"/>
      <c r="GZN246" s="50"/>
      <c r="GZO246" s="50"/>
      <c r="GZP246" s="51"/>
      <c r="GZQ246" s="50"/>
      <c r="GZR246" s="50"/>
      <c r="GZS246" s="50"/>
      <c r="GZT246" s="51"/>
      <c r="GZU246" s="50"/>
      <c r="GZV246" s="50"/>
      <c r="GZW246" s="50"/>
      <c r="GZX246" s="51"/>
      <c r="GZY246" s="50"/>
      <c r="GZZ246" s="50"/>
      <c r="HAA246" s="50"/>
      <c r="HAB246" s="51"/>
      <c r="HAC246" s="50"/>
      <c r="HAD246" s="50"/>
      <c r="HAE246" s="50"/>
      <c r="HAF246" s="51"/>
      <c r="HAG246" s="50"/>
      <c r="HAH246" s="50"/>
      <c r="HAI246" s="50"/>
      <c r="HAJ246" s="51"/>
      <c r="HAK246" s="50"/>
      <c r="HAL246" s="50"/>
      <c r="HAM246" s="50"/>
      <c r="HAN246" s="51"/>
      <c r="HAO246" s="50"/>
      <c r="HAP246" s="50"/>
      <c r="HAQ246" s="50"/>
      <c r="HAR246" s="51"/>
      <c r="HAS246" s="50"/>
      <c r="HAT246" s="50"/>
      <c r="HAU246" s="50"/>
      <c r="HAV246" s="51"/>
      <c r="HAW246" s="50"/>
      <c r="HAX246" s="50"/>
      <c r="HAY246" s="50"/>
      <c r="HAZ246" s="51"/>
      <c r="HBA246" s="50"/>
      <c r="HBB246" s="50"/>
      <c r="HBC246" s="50"/>
      <c r="HBD246" s="51"/>
      <c r="HBE246" s="50"/>
      <c r="HBF246" s="50"/>
      <c r="HBG246" s="50"/>
      <c r="HBH246" s="51"/>
      <c r="HBI246" s="50"/>
      <c r="HBJ246" s="50"/>
      <c r="HBK246" s="50"/>
      <c r="HBL246" s="51"/>
      <c r="HBM246" s="50"/>
      <c r="HBN246" s="50"/>
      <c r="HBO246" s="50"/>
      <c r="HBP246" s="51"/>
      <c r="HBQ246" s="50"/>
      <c r="HBR246" s="50"/>
      <c r="HBS246" s="50"/>
      <c r="HBT246" s="51"/>
      <c r="HBU246" s="50"/>
      <c r="HBV246" s="50"/>
      <c r="HBW246" s="50"/>
      <c r="HBX246" s="51"/>
      <c r="HBY246" s="50"/>
      <c r="HBZ246" s="50"/>
      <c r="HCA246" s="50"/>
      <c r="HCB246" s="51"/>
      <c r="HCC246" s="50"/>
      <c r="HCD246" s="50"/>
      <c r="HCE246" s="50"/>
      <c r="HCF246" s="51"/>
      <c r="HCG246" s="50"/>
      <c r="HCH246" s="50"/>
      <c r="HCI246" s="50"/>
      <c r="HCJ246" s="51"/>
      <c r="HCK246" s="50"/>
      <c r="HCL246" s="50"/>
      <c r="HCM246" s="50"/>
      <c r="HCN246" s="51"/>
      <c r="HCO246" s="50"/>
      <c r="HCP246" s="50"/>
      <c r="HCQ246" s="50"/>
      <c r="HCR246" s="51"/>
      <c r="HCS246" s="50"/>
      <c r="HCT246" s="50"/>
      <c r="HCU246" s="50"/>
      <c r="HCV246" s="51"/>
      <c r="HCW246" s="50"/>
      <c r="HCX246" s="50"/>
      <c r="HCY246" s="50"/>
      <c r="HCZ246" s="51"/>
      <c r="HDA246" s="50"/>
      <c r="HDB246" s="50"/>
      <c r="HDC246" s="50"/>
      <c r="HDD246" s="51"/>
      <c r="HDE246" s="50"/>
      <c r="HDF246" s="50"/>
      <c r="HDG246" s="50"/>
      <c r="HDH246" s="51"/>
      <c r="HDI246" s="50"/>
      <c r="HDJ246" s="50"/>
      <c r="HDK246" s="50"/>
      <c r="HDL246" s="51"/>
      <c r="HDM246" s="50"/>
      <c r="HDN246" s="50"/>
      <c r="HDO246" s="50"/>
      <c r="HDP246" s="51"/>
      <c r="HDQ246" s="50"/>
      <c r="HDR246" s="50"/>
      <c r="HDS246" s="50"/>
      <c r="HDT246" s="51"/>
      <c r="HDU246" s="50"/>
      <c r="HDV246" s="50"/>
      <c r="HDW246" s="50"/>
      <c r="HDX246" s="51"/>
      <c r="HDY246" s="50"/>
      <c r="HDZ246" s="50"/>
      <c r="HEA246" s="50"/>
      <c r="HEB246" s="51"/>
      <c r="HEC246" s="50"/>
      <c r="HED246" s="50"/>
      <c r="HEE246" s="50"/>
      <c r="HEF246" s="51"/>
      <c r="HEG246" s="50"/>
      <c r="HEH246" s="50"/>
      <c r="HEI246" s="50"/>
      <c r="HEJ246" s="51"/>
      <c r="HEK246" s="50"/>
      <c r="HEL246" s="50"/>
      <c r="HEM246" s="50"/>
      <c r="HEN246" s="51"/>
      <c r="HEO246" s="50"/>
      <c r="HEP246" s="50"/>
      <c r="HEQ246" s="50"/>
      <c r="HER246" s="51"/>
      <c r="HES246" s="50"/>
      <c r="HET246" s="50"/>
      <c r="HEU246" s="50"/>
      <c r="HEV246" s="51"/>
      <c r="HEW246" s="50"/>
      <c r="HEX246" s="50"/>
      <c r="HEY246" s="50"/>
      <c r="HEZ246" s="51"/>
      <c r="HFA246" s="50"/>
      <c r="HFB246" s="50"/>
      <c r="HFC246" s="50"/>
      <c r="HFD246" s="51"/>
      <c r="HFE246" s="50"/>
      <c r="HFF246" s="50"/>
      <c r="HFG246" s="50"/>
      <c r="HFH246" s="51"/>
      <c r="HFI246" s="50"/>
      <c r="HFJ246" s="50"/>
      <c r="HFK246" s="50"/>
      <c r="HFL246" s="51"/>
      <c r="HFM246" s="50"/>
      <c r="HFN246" s="50"/>
      <c r="HFO246" s="50"/>
      <c r="HFP246" s="51"/>
      <c r="HFQ246" s="50"/>
      <c r="HFR246" s="50"/>
      <c r="HFS246" s="50"/>
      <c r="HFT246" s="51"/>
      <c r="HFU246" s="50"/>
      <c r="HFV246" s="50"/>
      <c r="HFW246" s="50"/>
      <c r="HFX246" s="51"/>
      <c r="HFY246" s="50"/>
      <c r="HFZ246" s="50"/>
      <c r="HGA246" s="50"/>
      <c r="HGB246" s="51"/>
      <c r="HGC246" s="50"/>
      <c r="HGD246" s="50"/>
      <c r="HGE246" s="50"/>
      <c r="HGF246" s="51"/>
      <c r="HGG246" s="50"/>
      <c r="HGH246" s="50"/>
      <c r="HGI246" s="50"/>
      <c r="HGJ246" s="51"/>
      <c r="HGK246" s="50"/>
      <c r="HGL246" s="50"/>
      <c r="HGM246" s="50"/>
      <c r="HGN246" s="51"/>
      <c r="HGO246" s="50"/>
      <c r="HGP246" s="50"/>
      <c r="HGQ246" s="50"/>
      <c r="HGR246" s="51"/>
      <c r="HGS246" s="50"/>
      <c r="HGT246" s="50"/>
      <c r="HGU246" s="50"/>
      <c r="HGV246" s="51"/>
      <c r="HGW246" s="50"/>
      <c r="HGX246" s="50"/>
      <c r="HGY246" s="50"/>
      <c r="HGZ246" s="51"/>
      <c r="HHA246" s="50"/>
      <c r="HHB246" s="50"/>
      <c r="HHC246" s="50"/>
      <c r="HHD246" s="51"/>
      <c r="HHE246" s="50"/>
      <c r="HHF246" s="50"/>
      <c r="HHG246" s="50"/>
      <c r="HHH246" s="51"/>
      <c r="HHI246" s="50"/>
      <c r="HHJ246" s="50"/>
      <c r="HHK246" s="50"/>
      <c r="HHL246" s="51"/>
      <c r="HHM246" s="50"/>
      <c r="HHN246" s="50"/>
      <c r="HHO246" s="50"/>
      <c r="HHP246" s="51"/>
      <c r="HHQ246" s="50"/>
      <c r="HHR246" s="50"/>
      <c r="HHS246" s="50"/>
      <c r="HHT246" s="51"/>
      <c r="HHU246" s="50"/>
      <c r="HHV246" s="50"/>
      <c r="HHW246" s="50"/>
      <c r="HHX246" s="51"/>
      <c r="HHY246" s="50"/>
      <c r="HHZ246" s="50"/>
      <c r="HIA246" s="50"/>
      <c r="HIB246" s="51"/>
      <c r="HIC246" s="50"/>
      <c r="HID246" s="50"/>
      <c r="HIE246" s="50"/>
      <c r="HIF246" s="51"/>
      <c r="HIG246" s="50"/>
      <c r="HIH246" s="50"/>
      <c r="HII246" s="50"/>
      <c r="HIJ246" s="51"/>
      <c r="HIK246" s="50"/>
      <c r="HIL246" s="50"/>
      <c r="HIM246" s="50"/>
      <c r="HIN246" s="51"/>
      <c r="HIO246" s="50"/>
      <c r="HIP246" s="50"/>
      <c r="HIQ246" s="50"/>
      <c r="HIR246" s="51"/>
      <c r="HIS246" s="50"/>
      <c r="HIT246" s="50"/>
      <c r="HIU246" s="50"/>
      <c r="HIV246" s="51"/>
      <c r="HIW246" s="50"/>
      <c r="HIX246" s="50"/>
      <c r="HIY246" s="50"/>
      <c r="HIZ246" s="51"/>
      <c r="HJA246" s="50"/>
      <c r="HJB246" s="50"/>
      <c r="HJC246" s="50"/>
      <c r="HJD246" s="51"/>
      <c r="HJE246" s="50"/>
      <c r="HJF246" s="50"/>
      <c r="HJG246" s="50"/>
      <c r="HJH246" s="51"/>
      <c r="HJI246" s="50"/>
      <c r="HJJ246" s="50"/>
      <c r="HJK246" s="50"/>
      <c r="HJL246" s="51"/>
      <c r="HJM246" s="50"/>
      <c r="HJN246" s="50"/>
      <c r="HJO246" s="50"/>
      <c r="HJP246" s="51"/>
      <c r="HJQ246" s="50"/>
      <c r="HJR246" s="50"/>
      <c r="HJS246" s="50"/>
      <c r="HJT246" s="51"/>
      <c r="HJU246" s="50"/>
      <c r="HJV246" s="50"/>
      <c r="HJW246" s="50"/>
      <c r="HJX246" s="51"/>
      <c r="HJY246" s="50"/>
      <c r="HJZ246" s="50"/>
      <c r="HKA246" s="50"/>
      <c r="HKB246" s="51"/>
      <c r="HKC246" s="50"/>
      <c r="HKD246" s="50"/>
      <c r="HKE246" s="50"/>
      <c r="HKF246" s="51"/>
      <c r="HKG246" s="50"/>
      <c r="HKH246" s="50"/>
      <c r="HKI246" s="50"/>
      <c r="HKJ246" s="51"/>
      <c r="HKK246" s="50"/>
      <c r="HKL246" s="50"/>
      <c r="HKM246" s="50"/>
      <c r="HKN246" s="51"/>
      <c r="HKO246" s="50"/>
      <c r="HKP246" s="50"/>
      <c r="HKQ246" s="50"/>
      <c r="HKR246" s="51"/>
      <c r="HKS246" s="50"/>
      <c r="HKT246" s="50"/>
      <c r="HKU246" s="50"/>
      <c r="HKV246" s="51"/>
      <c r="HKW246" s="50"/>
      <c r="HKX246" s="50"/>
      <c r="HKY246" s="50"/>
      <c r="HKZ246" s="51"/>
      <c r="HLA246" s="50"/>
      <c r="HLB246" s="50"/>
      <c r="HLC246" s="50"/>
      <c r="HLD246" s="51"/>
      <c r="HLE246" s="50"/>
      <c r="HLF246" s="50"/>
      <c r="HLG246" s="50"/>
      <c r="HLH246" s="51"/>
      <c r="HLI246" s="50"/>
      <c r="HLJ246" s="50"/>
      <c r="HLK246" s="50"/>
      <c r="HLL246" s="51"/>
      <c r="HLM246" s="50"/>
      <c r="HLN246" s="50"/>
      <c r="HLO246" s="50"/>
      <c r="HLP246" s="51"/>
      <c r="HLQ246" s="50"/>
      <c r="HLR246" s="50"/>
      <c r="HLS246" s="50"/>
      <c r="HLT246" s="51"/>
      <c r="HLU246" s="50"/>
      <c r="HLV246" s="50"/>
      <c r="HLW246" s="50"/>
      <c r="HLX246" s="51"/>
      <c r="HLY246" s="50"/>
      <c r="HLZ246" s="50"/>
      <c r="HMA246" s="50"/>
      <c r="HMB246" s="51"/>
      <c r="HMC246" s="50"/>
      <c r="HMD246" s="50"/>
      <c r="HME246" s="50"/>
      <c r="HMF246" s="51"/>
      <c r="HMG246" s="50"/>
      <c r="HMH246" s="50"/>
      <c r="HMI246" s="50"/>
      <c r="HMJ246" s="51"/>
      <c r="HMK246" s="50"/>
      <c r="HML246" s="50"/>
      <c r="HMM246" s="50"/>
      <c r="HMN246" s="51"/>
      <c r="HMO246" s="50"/>
      <c r="HMP246" s="50"/>
      <c r="HMQ246" s="50"/>
      <c r="HMR246" s="51"/>
      <c r="HMS246" s="50"/>
      <c r="HMT246" s="50"/>
      <c r="HMU246" s="50"/>
      <c r="HMV246" s="51"/>
      <c r="HMW246" s="50"/>
      <c r="HMX246" s="50"/>
      <c r="HMY246" s="50"/>
      <c r="HMZ246" s="51"/>
      <c r="HNA246" s="50"/>
      <c r="HNB246" s="50"/>
      <c r="HNC246" s="50"/>
      <c r="HND246" s="51"/>
      <c r="HNE246" s="50"/>
      <c r="HNF246" s="50"/>
      <c r="HNG246" s="50"/>
      <c r="HNH246" s="51"/>
      <c r="HNI246" s="50"/>
      <c r="HNJ246" s="50"/>
      <c r="HNK246" s="50"/>
      <c r="HNL246" s="51"/>
      <c r="HNM246" s="50"/>
      <c r="HNN246" s="50"/>
      <c r="HNO246" s="50"/>
      <c r="HNP246" s="51"/>
      <c r="HNQ246" s="50"/>
      <c r="HNR246" s="50"/>
      <c r="HNS246" s="50"/>
      <c r="HNT246" s="51"/>
      <c r="HNU246" s="50"/>
      <c r="HNV246" s="50"/>
      <c r="HNW246" s="50"/>
      <c r="HNX246" s="51"/>
      <c r="HNY246" s="50"/>
      <c r="HNZ246" s="50"/>
      <c r="HOA246" s="50"/>
      <c r="HOB246" s="51"/>
      <c r="HOC246" s="50"/>
      <c r="HOD246" s="50"/>
      <c r="HOE246" s="50"/>
      <c r="HOF246" s="51"/>
      <c r="HOG246" s="50"/>
      <c r="HOH246" s="50"/>
      <c r="HOI246" s="50"/>
      <c r="HOJ246" s="51"/>
      <c r="HOK246" s="50"/>
      <c r="HOL246" s="50"/>
      <c r="HOM246" s="50"/>
      <c r="HON246" s="51"/>
      <c r="HOO246" s="50"/>
      <c r="HOP246" s="50"/>
      <c r="HOQ246" s="50"/>
      <c r="HOR246" s="51"/>
      <c r="HOS246" s="50"/>
      <c r="HOT246" s="50"/>
      <c r="HOU246" s="50"/>
      <c r="HOV246" s="51"/>
      <c r="HOW246" s="50"/>
      <c r="HOX246" s="50"/>
      <c r="HOY246" s="50"/>
      <c r="HOZ246" s="51"/>
      <c r="HPA246" s="50"/>
      <c r="HPB246" s="50"/>
      <c r="HPC246" s="50"/>
      <c r="HPD246" s="51"/>
      <c r="HPE246" s="50"/>
      <c r="HPF246" s="50"/>
      <c r="HPG246" s="50"/>
      <c r="HPH246" s="51"/>
      <c r="HPI246" s="50"/>
      <c r="HPJ246" s="50"/>
      <c r="HPK246" s="50"/>
      <c r="HPL246" s="51"/>
      <c r="HPM246" s="50"/>
      <c r="HPN246" s="50"/>
      <c r="HPO246" s="50"/>
      <c r="HPP246" s="51"/>
      <c r="HPQ246" s="50"/>
      <c r="HPR246" s="50"/>
      <c r="HPS246" s="50"/>
      <c r="HPT246" s="51"/>
      <c r="HPU246" s="50"/>
      <c r="HPV246" s="50"/>
      <c r="HPW246" s="50"/>
      <c r="HPX246" s="51"/>
      <c r="HPY246" s="50"/>
      <c r="HPZ246" s="50"/>
      <c r="HQA246" s="50"/>
      <c r="HQB246" s="51"/>
      <c r="HQC246" s="50"/>
      <c r="HQD246" s="50"/>
      <c r="HQE246" s="50"/>
      <c r="HQF246" s="51"/>
      <c r="HQG246" s="50"/>
      <c r="HQH246" s="50"/>
      <c r="HQI246" s="50"/>
      <c r="HQJ246" s="51"/>
      <c r="HQK246" s="50"/>
      <c r="HQL246" s="50"/>
      <c r="HQM246" s="50"/>
      <c r="HQN246" s="51"/>
      <c r="HQO246" s="50"/>
      <c r="HQP246" s="50"/>
      <c r="HQQ246" s="50"/>
      <c r="HQR246" s="51"/>
      <c r="HQS246" s="50"/>
      <c r="HQT246" s="50"/>
      <c r="HQU246" s="50"/>
      <c r="HQV246" s="51"/>
      <c r="HQW246" s="50"/>
      <c r="HQX246" s="50"/>
      <c r="HQY246" s="50"/>
      <c r="HQZ246" s="51"/>
      <c r="HRA246" s="50"/>
      <c r="HRB246" s="50"/>
      <c r="HRC246" s="50"/>
      <c r="HRD246" s="51"/>
      <c r="HRE246" s="50"/>
      <c r="HRF246" s="50"/>
      <c r="HRG246" s="50"/>
      <c r="HRH246" s="51"/>
      <c r="HRI246" s="50"/>
      <c r="HRJ246" s="50"/>
      <c r="HRK246" s="50"/>
      <c r="HRL246" s="51"/>
      <c r="HRM246" s="50"/>
      <c r="HRN246" s="50"/>
      <c r="HRO246" s="50"/>
      <c r="HRP246" s="51"/>
      <c r="HRQ246" s="50"/>
      <c r="HRR246" s="50"/>
      <c r="HRS246" s="50"/>
      <c r="HRT246" s="51"/>
      <c r="HRU246" s="50"/>
      <c r="HRV246" s="50"/>
      <c r="HRW246" s="50"/>
      <c r="HRX246" s="51"/>
      <c r="HRY246" s="50"/>
      <c r="HRZ246" s="50"/>
      <c r="HSA246" s="50"/>
      <c r="HSB246" s="51"/>
      <c r="HSC246" s="50"/>
      <c r="HSD246" s="50"/>
      <c r="HSE246" s="50"/>
      <c r="HSF246" s="51"/>
      <c r="HSG246" s="50"/>
      <c r="HSH246" s="50"/>
      <c r="HSI246" s="50"/>
      <c r="HSJ246" s="51"/>
      <c r="HSK246" s="50"/>
      <c r="HSL246" s="50"/>
      <c r="HSM246" s="50"/>
      <c r="HSN246" s="51"/>
      <c r="HSO246" s="50"/>
      <c r="HSP246" s="50"/>
      <c r="HSQ246" s="50"/>
      <c r="HSR246" s="51"/>
      <c r="HSS246" s="50"/>
      <c r="HST246" s="50"/>
      <c r="HSU246" s="50"/>
      <c r="HSV246" s="51"/>
      <c r="HSW246" s="50"/>
      <c r="HSX246" s="50"/>
      <c r="HSY246" s="50"/>
      <c r="HSZ246" s="51"/>
      <c r="HTA246" s="50"/>
      <c r="HTB246" s="50"/>
      <c r="HTC246" s="50"/>
      <c r="HTD246" s="51"/>
      <c r="HTE246" s="50"/>
      <c r="HTF246" s="50"/>
      <c r="HTG246" s="50"/>
      <c r="HTH246" s="51"/>
      <c r="HTI246" s="50"/>
      <c r="HTJ246" s="50"/>
      <c r="HTK246" s="50"/>
      <c r="HTL246" s="51"/>
      <c r="HTM246" s="50"/>
      <c r="HTN246" s="50"/>
      <c r="HTO246" s="50"/>
      <c r="HTP246" s="51"/>
      <c r="HTQ246" s="50"/>
      <c r="HTR246" s="50"/>
      <c r="HTS246" s="50"/>
      <c r="HTT246" s="51"/>
      <c r="HTU246" s="50"/>
      <c r="HTV246" s="50"/>
      <c r="HTW246" s="50"/>
      <c r="HTX246" s="51"/>
      <c r="HTY246" s="50"/>
      <c r="HTZ246" s="50"/>
      <c r="HUA246" s="50"/>
      <c r="HUB246" s="51"/>
      <c r="HUC246" s="50"/>
      <c r="HUD246" s="50"/>
      <c r="HUE246" s="50"/>
      <c r="HUF246" s="51"/>
      <c r="HUG246" s="50"/>
      <c r="HUH246" s="50"/>
      <c r="HUI246" s="50"/>
      <c r="HUJ246" s="51"/>
      <c r="HUK246" s="50"/>
      <c r="HUL246" s="50"/>
      <c r="HUM246" s="50"/>
      <c r="HUN246" s="51"/>
      <c r="HUO246" s="50"/>
      <c r="HUP246" s="50"/>
      <c r="HUQ246" s="50"/>
      <c r="HUR246" s="51"/>
      <c r="HUS246" s="50"/>
      <c r="HUT246" s="50"/>
      <c r="HUU246" s="50"/>
      <c r="HUV246" s="51"/>
      <c r="HUW246" s="50"/>
      <c r="HUX246" s="50"/>
      <c r="HUY246" s="50"/>
      <c r="HUZ246" s="51"/>
      <c r="HVA246" s="50"/>
      <c r="HVB246" s="50"/>
      <c r="HVC246" s="50"/>
      <c r="HVD246" s="51"/>
      <c r="HVE246" s="50"/>
      <c r="HVF246" s="50"/>
      <c r="HVG246" s="50"/>
      <c r="HVH246" s="51"/>
      <c r="HVI246" s="50"/>
      <c r="HVJ246" s="50"/>
      <c r="HVK246" s="50"/>
      <c r="HVL246" s="51"/>
      <c r="HVM246" s="50"/>
      <c r="HVN246" s="50"/>
      <c r="HVO246" s="50"/>
      <c r="HVP246" s="51"/>
      <c r="HVQ246" s="50"/>
      <c r="HVR246" s="50"/>
      <c r="HVS246" s="50"/>
      <c r="HVT246" s="51"/>
      <c r="HVU246" s="50"/>
      <c r="HVV246" s="50"/>
      <c r="HVW246" s="50"/>
      <c r="HVX246" s="51"/>
      <c r="HVY246" s="50"/>
      <c r="HVZ246" s="50"/>
      <c r="HWA246" s="50"/>
      <c r="HWB246" s="51"/>
      <c r="HWC246" s="50"/>
      <c r="HWD246" s="50"/>
      <c r="HWE246" s="50"/>
      <c r="HWF246" s="51"/>
      <c r="HWG246" s="50"/>
      <c r="HWH246" s="50"/>
      <c r="HWI246" s="50"/>
      <c r="HWJ246" s="51"/>
      <c r="HWK246" s="50"/>
      <c r="HWL246" s="50"/>
      <c r="HWM246" s="50"/>
      <c r="HWN246" s="51"/>
      <c r="HWO246" s="50"/>
      <c r="HWP246" s="50"/>
      <c r="HWQ246" s="50"/>
      <c r="HWR246" s="51"/>
      <c r="HWS246" s="50"/>
      <c r="HWT246" s="50"/>
      <c r="HWU246" s="50"/>
      <c r="HWV246" s="51"/>
      <c r="HWW246" s="50"/>
      <c r="HWX246" s="50"/>
      <c r="HWY246" s="50"/>
      <c r="HWZ246" s="51"/>
      <c r="HXA246" s="50"/>
      <c r="HXB246" s="50"/>
      <c r="HXC246" s="50"/>
      <c r="HXD246" s="51"/>
      <c r="HXE246" s="50"/>
      <c r="HXF246" s="50"/>
      <c r="HXG246" s="50"/>
      <c r="HXH246" s="51"/>
      <c r="HXI246" s="50"/>
      <c r="HXJ246" s="50"/>
      <c r="HXK246" s="50"/>
      <c r="HXL246" s="51"/>
      <c r="HXM246" s="50"/>
      <c r="HXN246" s="50"/>
      <c r="HXO246" s="50"/>
      <c r="HXP246" s="51"/>
      <c r="HXQ246" s="50"/>
      <c r="HXR246" s="50"/>
      <c r="HXS246" s="50"/>
      <c r="HXT246" s="51"/>
      <c r="HXU246" s="50"/>
      <c r="HXV246" s="50"/>
      <c r="HXW246" s="50"/>
      <c r="HXX246" s="51"/>
      <c r="HXY246" s="50"/>
      <c r="HXZ246" s="50"/>
      <c r="HYA246" s="50"/>
      <c r="HYB246" s="51"/>
      <c r="HYC246" s="50"/>
      <c r="HYD246" s="50"/>
      <c r="HYE246" s="50"/>
      <c r="HYF246" s="51"/>
      <c r="HYG246" s="50"/>
      <c r="HYH246" s="50"/>
      <c r="HYI246" s="50"/>
      <c r="HYJ246" s="51"/>
      <c r="HYK246" s="50"/>
      <c r="HYL246" s="50"/>
      <c r="HYM246" s="50"/>
      <c r="HYN246" s="51"/>
      <c r="HYO246" s="50"/>
      <c r="HYP246" s="50"/>
      <c r="HYQ246" s="50"/>
      <c r="HYR246" s="51"/>
      <c r="HYS246" s="50"/>
      <c r="HYT246" s="50"/>
      <c r="HYU246" s="50"/>
      <c r="HYV246" s="51"/>
      <c r="HYW246" s="50"/>
      <c r="HYX246" s="50"/>
      <c r="HYY246" s="50"/>
      <c r="HYZ246" s="51"/>
      <c r="HZA246" s="50"/>
      <c r="HZB246" s="50"/>
      <c r="HZC246" s="50"/>
      <c r="HZD246" s="51"/>
      <c r="HZE246" s="50"/>
      <c r="HZF246" s="50"/>
      <c r="HZG246" s="50"/>
      <c r="HZH246" s="51"/>
      <c r="HZI246" s="50"/>
      <c r="HZJ246" s="50"/>
      <c r="HZK246" s="50"/>
      <c r="HZL246" s="51"/>
      <c r="HZM246" s="50"/>
      <c r="HZN246" s="50"/>
      <c r="HZO246" s="50"/>
      <c r="HZP246" s="51"/>
      <c r="HZQ246" s="50"/>
      <c r="HZR246" s="50"/>
      <c r="HZS246" s="50"/>
      <c r="HZT246" s="51"/>
      <c r="HZU246" s="50"/>
      <c r="HZV246" s="50"/>
      <c r="HZW246" s="50"/>
      <c r="HZX246" s="51"/>
      <c r="HZY246" s="50"/>
      <c r="HZZ246" s="50"/>
      <c r="IAA246" s="50"/>
      <c r="IAB246" s="51"/>
      <c r="IAC246" s="50"/>
      <c r="IAD246" s="50"/>
      <c r="IAE246" s="50"/>
      <c r="IAF246" s="51"/>
      <c r="IAG246" s="50"/>
      <c r="IAH246" s="50"/>
      <c r="IAI246" s="50"/>
      <c r="IAJ246" s="51"/>
      <c r="IAK246" s="50"/>
      <c r="IAL246" s="50"/>
      <c r="IAM246" s="50"/>
      <c r="IAN246" s="51"/>
      <c r="IAO246" s="50"/>
      <c r="IAP246" s="50"/>
      <c r="IAQ246" s="50"/>
      <c r="IAR246" s="51"/>
      <c r="IAS246" s="50"/>
      <c r="IAT246" s="50"/>
      <c r="IAU246" s="50"/>
      <c r="IAV246" s="51"/>
      <c r="IAW246" s="50"/>
      <c r="IAX246" s="50"/>
      <c r="IAY246" s="50"/>
      <c r="IAZ246" s="51"/>
      <c r="IBA246" s="50"/>
      <c r="IBB246" s="50"/>
      <c r="IBC246" s="50"/>
      <c r="IBD246" s="51"/>
      <c r="IBE246" s="50"/>
      <c r="IBF246" s="50"/>
      <c r="IBG246" s="50"/>
      <c r="IBH246" s="51"/>
      <c r="IBI246" s="50"/>
      <c r="IBJ246" s="50"/>
      <c r="IBK246" s="50"/>
      <c r="IBL246" s="51"/>
      <c r="IBM246" s="50"/>
      <c r="IBN246" s="50"/>
      <c r="IBO246" s="50"/>
      <c r="IBP246" s="51"/>
      <c r="IBQ246" s="50"/>
      <c r="IBR246" s="50"/>
      <c r="IBS246" s="50"/>
      <c r="IBT246" s="51"/>
      <c r="IBU246" s="50"/>
      <c r="IBV246" s="50"/>
      <c r="IBW246" s="50"/>
      <c r="IBX246" s="51"/>
      <c r="IBY246" s="50"/>
      <c r="IBZ246" s="50"/>
      <c r="ICA246" s="50"/>
      <c r="ICB246" s="51"/>
      <c r="ICC246" s="50"/>
      <c r="ICD246" s="50"/>
      <c r="ICE246" s="50"/>
      <c r="ICF246" s="51"/>
      <c r="ICG246" s="50"/>
      <c r="ICH246" s="50"/>
      <c r="ICI246" s="50"/>
      <c r="ICJ246" s="51"/>
      <c r="ICK246" s="50"/>
      <c r="ICL246" s="50"/>
      <c r="ICM246" s="50"/>
      <c r="ICN246" s="51"/>
      <c r="ICO246" s="50"/>
      <c r="ICP246" s="50"/>
      <c r="ICQ246" s="50"/>
      <c r="ICR246" s="51"/>
      <c r="ICS246" s="50"/>
      <c r="ICT246" s="50"/>
      <c r="ICU246" s="50"/>
      <c r="ICV246" s="51"/>
      <c r="ICW246" s="50"/>
      <c r="ICX246" s="50"/>
      <c r="ICY246" s="50"/>
      <c r="ICZ246" s="51"/>
      <c r="IDA246" s="50"/>
      <c r="IDB246" s="50"/>
      <c r="IDC246" s="50"/>
      <c r="IDD246" s="51"/>
      <c r="IDE246" s="50"/>
      <c r="IDF246" s="50"/>
      <c r="IDG246" s="50"/>
      <c r="IDH246" s="51"/>
      <c r="IDI246" s="50"/>
      <c r="IDJ246" s="50"/>
      <c r="IDK246" s="50"/>
      <c r="IDL246" s="51"/>
      <c r="IDM246" s="50"/>
      <c r="IDN246" s="50"/>
      <c r="IDO246" s="50"/>
      <c r="IDP246" s="51"/>
      <c r="IDQ246" s="50"/>
      <c r="IDR246" s="50"/>
      <c r="IDS246" s="50"/>
      <c r="IDT246" s="51"/>
      <c r="IDU246" s="50"/>
      <c r="IDV246" s="50"/>
      <c r="IDW246" s="50"/>
      <c r="IDX246" s="51"/>
      <c r="IDY246" s="50"/>
      <c r="IDZ246" s="50"/>
      <c r="IEA246" s="50"/>
      <c r="IEB246" s="51"/>
      <c r="IEC246" s="50"/>
      <c r="IED246" s="50"/>
      <c r="IEE246" s="50"/>
      <c r="IEF246" s="51"/>
      <c r="IEG246" s="50"/>
      <c r="IEH246" s="50"/>
      <c r="IEI246" s="50"/>
      <c r="IEJ246" s="51"/>
      <c r="IEK246" s="50"/>
      <c r="IEL246" s="50"/>
      <c r="IEM246" s="50"/>
      <c r="IEN246" s="51"/>
      <c r="IEO246" s="50"/>
      <c r="IEP246" s="50"/>
      <c r="IEQ246" s="50"/>
      <c r="IER246" s="51"/>
      <c r="IES246" s="50"/>
      <c r="IET246" s="50"/>
      <c r="IEU246" s="50"/>
      <c r="IEV246" s="51"/>
      <c r="IEW246" s="50"/>
      <c r="IEX246" s="50"/>
      <c r="IEY246" s="50"/>
      <c r="IEZ246" s="51"/>
      <c r="IFA246" s="50"/>
      <c r="IFB246" s="50"/>
      <c r="IFC246" s="50"/>
      <c r="IFD246" s="51"/>
      <c r="IFE246" s="50"/>
      <c r="IFF246" s="50"/>
      <c r="IFG246" s="50"/>
      <c r="IFH246" s="51"/>
      <c r="IFI246" s="50"/>
      <c r="IFJ246" s="50"/>
      <c r="IFK246" s="50"/>
      <c r="IFL246" s="51"/>
      <c r="IFM246" s="50"/>
      <c r="IFN246" s="50"/>
      <c r="IFO246" s="50"/>
      <c r="IFP246" s="51"/>
      <c r="IFQ246" s="50"/>
      <c r="IFR246" s="50"/>
      <c r="IFS246" s="50"/>
      <c r="IFT246" s="51"/>
      <c r="IFU246" s="50"/>
      <c r="IFV246" s="50"/>
      <c r="IFW246" s="50"/>
      <c r="IFX246" s="51"/>
      <c r="IFY246" s="50"/>
      <c r="IFZ246" s="50"/>
      <c r="IGA246" s="50"/>
      <c r="IGB246" s="51"/>
      <c r="IGC246" s="50"/>
      <c r="IGD246" s="50"/>
      <c r="IGE246" s="50"/>
      <c r="IGF246" s="51"/>
      <c r="IGG246" s="50"/>
      <c r="IGH246" s="50"/>
      <c r="IGI246" s="50"/>
      <c r="IGJ246" s="51"/>
      <c r="IGK246" s="50"/>
      <c r="IGL246" s="50"/>
      <c r="IGM246" s="50"/>
      <c r="IGN246" s="51"/>
      <c r="IGO246" s="50"/>
      <c r="IGP246" s="50"/>
      <c r="IGQ246" s="50"/>
      <c r="IGR246" s="51"/>
      <c r="IGS246" s="50"/>
      <c r="IGT246" s="50"/>
      <c r="IGU246" s="50"/>
      <c r="IGV246" s="51"/>
      <c r="IGW246" s="50"/>
      <c r="IGX246" s="50"/>
      <c r="IGY246" s="50"/>
      <c r="IGZ246" s="51"/>
      <c r="IHA246" s="50"/>
      <c r="IHB246" s="50"/>
      <c r="IHC246" s="50"/>
      <c r="IHD246" s="51"/>
      <c r="IHE246" s="50"/>
      <c r="IHF246" s="50"/>
      <c r="IHG246" s="50"/>
      <c r="IHH246" s="51"/>
      <c r="IHI246" s="50"/>
      <c r="IHJ246" s="50"/>
      <c r="IHK246" s="50"/>
      <c r="IHL246" s="51"/>
      <c r="IHM246" s="50"/>
      <c r="IHN246" s="50"/>
      <c r="IHO246" s="50"/>
      <c r="IHP246" s="51"/>
      <c r="IHQ246" s="50"/>
      <c r="IHR246" s="50"/>
      <c r="IHS246" s="50"/>
      <c r="IHT246" s="51"/>
      <c r="IHU246" s="50"/>
      <c r="IHV246" s="50"/>
      <c r="IHW246" s="50"/>
      <c r="IHX246" s="51"/>
      <c r="IHY246" s="50"/>
      <c r="IHZ246" s="50"/>
      <c r="IIA246" s="50"/>
      <c r="IIB246" s="51"/>
      <c r="IIC246" s="50"/>
      <c r="IID246" s="50"/>
      <c r="IIE246" s="50"/>
      <c r="IIF246" s="51"/>
      <c r="IIG246" s="50"/>
      <c r="IIH246" s="50"/>
      <c r="III246" s="50"/>
      <c r="IIJ246" s="51"/>
      <c r="IIK246" s="50"/>
      <c r="IIL246" s="50"/>
      <c r="IIM246" s="50"/>
      <c r="IIN246" s="51"/>
      <c r="IIO246" s="50"/>
      <c r="IIP246" s="50"/>
      <c r="IIQ246" s="50"/>
      <c r="IIR246" s="51"/>
      <c r="IIS246" s="50"/>
      <c r="IIT246" s="50"/>
      <c r="IIU246" s="50"/>
      <c r="IIV246" s="51"/>
      <c r="IIW246" s="50"/>
      <c r="IIX246" s="50"/>
      <c r="IIY246" s="50"/>
      <c r="IIZ246" s="51"/>
      <c r="IJA246" s="50"/>
      <c r="IJB246" s="50"/>
      <c r="IJC246" s="50"/>
      <c r="IJD246" s="51"/>
      <c r="IJE246" s="50"/>
      <c r="IJF246" s="50"/>
      <c r="IJG246" s="50"/>
      <c r="IJH246" s="51"/>
      <c r="IJI246" s="50"/>
      <c r="IJJ246" s="50"/>
      <c r="IJK246" s="50"/>
      <c r="IJL246" s="51"/>
      <c r="IJM246" s="50"/>
      <c r="IJN246" s="50"/>
      <c r="IJO246" s="50"/>
      <c r="IJP246" s="51"/>
      <c r="IJQ246" s="50"/>
      <c r="IJR246" s="50"/>
      <c r="IJS246" s="50"/>
      <c r="IJT246" s="51"/>
      <c r="IJU246" s="50"/>
      <c r="IJV246" s="50"/>
      <c r="IJW246" s="50"/>
      <c r="IJX246" s="51"/>
      <c r="IJY246" s="50"/>
      <c r="IJZ246" s="50"/>
      <c r="IKA246" s="50"/>
      <c r="IKB246" s="51"/>
      <c r="IKC246" s="50"/>
      <c r="IKD246" s="50"/>
      <c r="IKE246" s="50"/>
      <c r="IKF246" s="51"/>
      <c r="IKG246" s="50"/>
      <c r="IKH246" s="50"/>
      <c r="IKI246" s="50"/>
      <c r="IKJ246" s="51"/>
      <c r="IKK246" s="50"/>
      <c r="IKL246" s="50"/>
      <c r="IKM246" s="50"/>
      <c r="IKN246" s="51"/>
      <c r="IKO246" s="50"/>
      <c r="IKP246" s="50"/>
      <c r="IKQ246" s="50"/>
      <c r="IKR246" s="51"/>
      <c r="IKS246" s="50"/>
      <c r="IKT246" s="50"/>
      <c r="IKU246" s="50"/>
      <c r="IKV246" s="51"/>
      <c r="IKW246" s="50"/>
      <c r="IKX246" s="50"/>
      <c r="IKY246" s="50"/>
      <c r="IKZ246" s="51"/>
      <c r="ILA246" s="50"/>
      <c r="ILB246" s="50"/>
      <c r="ILC246" s="50"/>
      <c r="ILD246" s="51"/>
      <c r="ILE246" s="50"/>
      <c r="ILF246" s="50"/>
      <c r="ILG246" s="50"/>
      <c r="ILH246" s="51"/>
      <c r="ILI246" s="50"/>
      <c r="ILJ246" s="50"/>
      <c r="ILK246" s="50"/>
      <c r="ILL246" s="51"/>
      <c r="ILM246" s="50"/>
      <c r="ILN246" s="50"/>
      <c r="ILO246" s="50"/>
      <c r="ILP246" s="51"/>
      <c r="ILQ246" s="50"/>
      <c r="ILR246" s="50"/>
      <c r="ILS246" s="50"/>
      <c r="ILT246" s="51"/>
      <c r="ILU246" s="50"/>
      <c r="ILV246" s="50"/>
      <c r="ILW246" s="50"/>
      <c r="ILX246" s="51"/>
      <c r="ILY246" s="50"/>
      <c r="ILZ246" s="50"/>
      <c r="IMA246" s="50"/>
      <c r="IMB246" s="51"/>
      <c r="IMC246" s="50"/>
      <c r="IMD246" s="50"/>
      <c r="IME246" s="50"/>
      <c r="IMF246" s="51"/>
      <c r="IMG246" s="50"/>
      <c r="IMH246" s="50"/>
      <c r="IMI246" s="50"/>
      <c r="IMJ246" s="51"/>
      <c r="IMK246" s="50"/>
      <c r="IML246" s="50"/>
      <c r="IMM246" s="50"/>
      <c r="IMN246" s="51"/>
      <c r="IMO246" s="50"/>
      <c r="IMP246" s="50"/>
      <c r="IMQ246" s="50"/>
      <c r="IMR246" s="51"/>
      <c r="IMS246" s="50"/>
      <c r="IMT246" s="50"/>
      <c r="IMU246" s="50"/>
      <c r="IMV246" s="51"/>
      <c r="IMW246" s="50"/>
      <c r="IMX246" s="50"/>
      <c r="IMY246" s="50"/>
      <c r="IMZ246" s="51"/>
      <c r="INA246" s="50"/>
      <c r="INB246" s="50"/>
      <c r="INC246" s="50"/>
      <c r="IND246" s="51"/>
      <c r="INE246" s="50"/>
      <c r="INF246" s="50"/>
      <c r="ING246" s="50"/>
      <c r="INH246" s="51"/>
      <c r="INI246" s="50"/>
      <c r="INJ246" s="50"/>
      <c r="INK246" s="50"/>
      <c r="INL246" s="51"/>
      <c r="INM246" s="50"/>
      <c r="INN246" s="50"/>
      <c r="INO246" s="50"/>
      <c r="INP246" s="51"/>
      <c r="INQ246" s="50"/>
      <c r="INR246" s="50"/>
      <c r="INS246" s="50"/>
      <c r="INT246" s="51"/>
      <c r="INU246" s="50"/>
      <c r="INV246" s="50"/>
      <c r="INW246" s="50"/>
      <c r="INX246" s="51"/>
      <c r="INY246" s="50"/>
      <c r="INZ246" s="50"/>
      <c r="IOA246" s="50"/>
      <c r="IOB246" s="51"/>
      <c r="IOC246" s="50"/>
      <c r="IOD246" s="50"/>
      <c r="IOE246" s="50"/>
      <c r="IOF246" s="51"/>
      <c r="IOG246" s="50"/>
      <c r="IOH246" s="50"/>
      <c r="IOI246" s="50"/>
      <c r="IOJ246" s="51"/>
      <c r="IOK246" s="50"/>
      <c r="IOL246" s="50"/>
      <c r="IOM246" s="50"/>
      <c r="ION246" s="51"/>
      <c r="IOO246" s="50"/>
      <c r="IOP246" s="50"/>
      <c r="IOQ246" s="50"/>
      <c r="IOR246" s="51"/>
      <c r="IOS246" s="50"/>
      <c r="IOT246" s="50"/>
      <c r="IOU246" s="50"/>
      <c r="IOV246" s="51"/>
      <c r="IOW246" s="50"/>
      <c r="IOX246" s="50"/>
      <c r="IOY246" s="50"/>
      <c r="IOZ246" s="51"/>
      <c r="IPA246" s="50"/>
      <c r="IPB246" s="50"/>
      <c r="IPC246" s="50"/>
      <c r="IPD246" s="51"/>
      <c r="IPE246" s="50"/>
      <c r="IPF246" s="50"/>
      <c r="IPG246" s="50"/>
      <c r="IPH246" s="51"/>
      <c r="IPI246" s="50"/>
      <c r="IPJ246" s="50"/>
      <c r="IPK246" s="50"/>
      <c r="IPL246" s="51"/>
      <c r="IPM246" s="50"/>
      <c r="IPN246" s="50"/>
      <c r="IPO246" s="50"/>
      <c r="IPP246" s="51"/>
      <c r="IPQ246" s="50"/>
      <c r="IPR246" s="50"/>
      <c r="IPS246" s="50"/>
      <c r="IPT246" s="51"/>
      <c r="IPU246" s="50"/>
      <c r="IPV246" s="50"/>
      <c r="IPW246" s="50"/>
      <c r="IPX246" s="51"/>
      <c r="IPY246" s="50"/>
      <c r="IPZ246" s="50"/>
      <c r="IQA246" s="50"/>
      <c r="IQB246" s="51"/>
      <c r="IQC246" s="50"/>
      <c r="IQD246" s="50"/>
      <c r="IQE246" s="50"/>
      <c r="IQF246" s="51"/>
      <c r="IQG246" s="50"/>
      <c r="IQH246" s="50"/>
      <c r="IQI246" s="50"/>
      <c r="IQJ246" s="51"/>
      <c r="IQK246" s="50"/>
      <c r="IQL246" s="50"/>
      <c r="IQM246" s="50"/>
      <c r="IQN246" s="51"/>
      <c r="IQO246" s="50"/>
      <c r="IQP246" s="50"/>
      <c r="IQQ246" s="50"/>
      <c r="IQR246" s="51"/>
      <c r="IQS246" s="50"/>
      <c r="IQT246" s="50"/>
      <c r="IQU246" s="50"/>
      <c r="IQV246" s="51"/>
      <c r="IQW246" s="50"/>
      <c r="IQX246" s="50"/>
      <c r="IQY246" s="50"/>
      <c r="IQZ246" s="51"/>
      <c r="IRA246" s="50"/>
      <c r="IRB246" s="50"/>
      <c r="IRC246" s="50"/>
      <c r="IRD246" s="51"/>
      <c r="IRE246" s="50"/>
      <c r="IRF246" s="50"/>
      <c r="IRG246" s="50"/>
      <c r="IRH246" s="51"/>
      <c r="IRI246" s="50"/>
      <c r="IRJ246" s="50"/>
      <c r="IRK246" s="50"/>
      <c r="IRL246" s="51"/>
      <c r="IRM246" s="50"/>
      <c r="IRN246" s="50"/>
      <c r="IRO246" s="50"/>
      <c r="IRP246" s="51"/>
      <c r="IRQ246" s="50"/>
      <c r="IRR246" s="50"/>
      <c r="IRS246" s="50"/>
      <c r="IRT246" s="51"/>
      <c r="IRU246" s="50"/>
      <c r="IRV246" s="50"/>
      <c r="IRW246" s="50"/>
      <c r="IRX246" s="51"/>
      <c r="IRY246" s="50"/>
      <c r="IRZ246" s="50"/>
      <c r="ISA246" s="50"/>
      <c r="ISB246" s="51"/>
      <c r="ISC246" s="50"/>
      <c r="ISD246" s="50"/>
      <c r="ISE246" s="50"/>
      <c r="ISF246" s="51"/>
      <c r="ISG246" s="50"/>
      <c r="ISH246" s="50"/>
      <c r="ISI246" s="50"/>
      <c r="ISJ246" s="51"/>
      <c r="ISK246" s="50"/>
      <c r="ISL246" s="50"/>
      <c r="ISM246" s="50"/>
      <c r="ISN246" s="51"/>
      <c r="ISO246" s="50"/>
      <c r="ISP246" s="50"/>
      <c r="ISQ246" s="50"/>
      <c r="ISR246" s="51"/>
      <c r="ISS246" s="50"/>
      <c r="IST246" s="50"/>
      <c r="ISU246" s="50"/>
      <c r="ISV246" s="51"/>
      <c r="ISW246" s="50"/>
      <c r="ISX246" s="50"/>
      <c r="ISY246" s="50"/>
      <c r="ISZ246" s="51"/>
      <c r="ITA246" s="50"/>
      <c r="ITB246" s="50"/>
      <c r="ITC246" s="50"/>
      <c r="ITD246" s="51"/>
      <c r="ITE246" s="50"/>
      <c r="ITF246" s="50"/>
      <c r="ITG246" s="50"/>
      <c r="ITH246" s="51"/>
      <c r="ITI246" s="50"/>
      <c r="ITJ246" s="50"/>
      <c r="ITK246" s="50"/>
      <c r="ITL246" s="51"/>
      <c r="ITM246" s="50"/>
      <c r="ITN246" s="50"/>
      <c r="ITO246" s="50"/>
      <c r="ITP246" s="51"/>
      <c r="ITQ246" s="50"/>
      <c r="ITR246" s="50"/>
      <c r="ITS246" s="50"/>
      <c r="ITT246" s="51"/>
      <c r="ITU246" s="50"/>
      <c r="ITV246" s="50"/>
      <c r="ITW246" s="50"/>
      <c r="ITX246" s="51"/>
      <c r="ITY246" s="50"/>
      <c r="ITZ246" s="50"/>
      <c r="IUA246" s="50"/>
      <c r="IUB246" s="51"/>
      <c r="IUC246" s="50"/>
      <c r="IUD246" s="50"/>
      <c r="IUE246" s="50"/>
      <c r="IUF246" s="51"/>
      <c r="IUG246" s="50"/>
      <c r="IUH246" s="50"/>
      <c r="IUI246" s="50"/>
      <c r="IUJ246" s="51"/>
      <c r="IUK246" s="50"/>
      <c r="IUL246" s="50"/>
      <c r="IUM246" s="50"/>
      <c r="IUN246" s="51"/>
      <c r="IUO246" s="50"/>
      <c r="IUP246" s="50"/>
      <c r="IUQ246" s="50"/>
      <c r="IUR246" s="51"/>
      <c r="IUS246" s="50"/>
      <c r="IUT246" s="50"/>
      <c r="IUU246" s="50"/>
      <c r="IUV246" s="51"/>
      <c r="IUW246" s="50"/>
      <c r="IUX246" s="50"/>
      <c r="IUY246" s="50"/>
      <c r="IUZ246" s="51"/>
      <c r="IVA246" s="50"/>
      <c r="IVB246" s="50"/>
      <c r="IVC246" s="50"/>
      <c r="IVD246" s="51"/>
      <c r="IVE246" s="50"/>
      <c r="IVF246" s="50"/>
      <c r="IVG246" s="50"/>
      <c r="IVH246" s="51"/>
      <c r="IVI246" s="50"/>
      <c r="IVJ246" s="50"/>
      <c r="IVK246" s="50"/>
      <c r="IVL246" s="51"/>
      <c r="IVM246" s="50"/>
      <c r="IVN246" s="50"/>
      <c r="IVO246" s="50"/>
      <c r="IVP246" s="51"/>
      <c r="IVQ246" s="50"/>
      <c r="IVR246" s="50"/>
      <c r="IVS246" s="50"/>
      <c r="IVT246" s="51"/>
      <c r="IVU246" s="50"/>
      <c r="IVV246" s="50"/>
      <c r="IVW246" s="50"/>
      <c r="IVX246" s="51"/>
      <c r="IVY246" s="50"/>
      <c r="IVZ246" s="50"/>
      <c r="IWA246" s="50"/>
      <c r="IWB246" s="51"/>
      <c r="IWC246" s="50"/>
      <c r="IWD246" s="50"/>
      <c r="IWE246" s="50"/>
      <c r="IWF246" s="51"/>
      <c r="IWG246" s="50"/>
      <c r="IWH246" s="50"/>
      <c r="IWI246" s="50"/>
      <c r="IWJ246" s="51"/>
      <c r="IWK246" s="50"/>
      <c r="IWL246" s="50"/>
      <c r="IWM246" s="50"/>
      <c r="IWN246" s="51"/>
      <c r="IWO246" s="50"/>
      <c r="IWP246" s="50"/>
      <c r="IWQ246" s="50"/>
      <c r="IWR246" s="51"/>
      <c r="IWS246" s="50"/>
      <c r="IWT246" s="50"/>
      <c r="IWU246" s="50"/>
      <c r="IWV246" s="51"/>
      <c r="IWW246" s="50"/>
      <c r="IWX246" s="50"/>
      <c r="IWY246" s="50"/>
      <c r="IWZ246" s="51"/>
      <c r="IXA246" s="50"/>
      <c r="IXB246" s="50"/>
      <c r="IXC246" s="50"/>
      <c r="IXD246" s="51"/>
      <c r="IXE246" s="50"/>
      <c r="IXF246" s="50"/>
      <c r="IXG246" s="50"/>
      <c r="IXH246" s="51"/>
      <c r="IXI246" s="50"/>
      <c r="IXJ246" s="50"/>
      <c r="IXK246" s="50"/>
      <c r="IXL246" s="51"/>
      <c r="IXM246" s="50"/>
      <c r="IXN246" s="50"/>
      <c r="IXO246" s="50"/>
      <c r="IXP246" s="51"/>
      <c r="IXQ246" s="50"/>
      <c r="IXR246" s="50"/>
      <c r="IXS246" s="50"/>
      <c r="IXT246" s="51"/>
      <c r="IXU246" s="50"/>
      <c r="IXV246" s="50"/>
      <c r="IXW246" s="50"/>
      <c r="IXX246" s="51"/>
      <c r="IXY246" s="50"/>
      <c r="IXZ246" s="50"/>
      <c r="IYA246" s="50"/>
      <c r="IYB246" s="51"/>
      <c r="IYC246" s="50"/>
      <c r="IYD246" s="50"/>
      <c r="IYE246" s="50"/>
      <c r="IYF246" s="51"/>
      <c r="IYG246" s="50"/>
      <c r="IYH246" s="50"/>
      <c r="IYI246" s="50"/>
      <c r="IYJ246" s="51"/>
      <c r="IYK246" s="50"/>
      <c r="IYL246" s="50"/>
      <c r="IYM246" s="50"/>
      <c r="IYN246" s="51"/>
      <c r="IYO246" s="50"/>
      <c r="IYP246" s="50"/>
      <c r="IYQ246" s="50"/>
      <c r="IYR246" s="51"/>
      <c r="IYS246" s="50"/>
      <c r="IYT246" s="50"/>
      <c r="IYU246" s="50"/>
      <c r="IYV246" s="51"/>
      <c r="IYW246" s="50"/>
      <c r="IYX246" s="50"/>
      <c r="IYY246" s="50"/>
      <c r="IYZ246" s="51"/>
      <c r="IZA246" s="50"/>
      <c r="IZB246" s="50"/>
      <c r="IZC246" s="50"/>
      <c r="IZD246" s="51"/>
      <c r="IZE246" s="50"/>
      <c r="IZF246" s="50"/>
      <c r="IZG246" s="50"/>
      <c r="IZH246" s="51"/>
      <c r="IZI246" s="50"/>
      <c r="IZJ246" s="50"/>
      <c r="IZK246" s="50"/>
      <c r="IZL246" s="51"/>
      <c r="IZM246" s="50"/>
      <c r="IZN246" s="50"/>
      <c r="IZO246" s="50"/>
      <c r="IZP246" s="51"/>
      <c r="IZQ246" s="50"/>
      <c r="IZR246" s="50"/>
      <c r="IZS246" s="50"/>
      <c r="IZT246" s="51"/>
      <c r="IZU246" s="50"/>
      <c r="IZV246" s="50"/>
      <c r="IZW246" s="50"/>
      <c r="IZX246" s="51"/>
      <c r="IZY246" s="50"/>
      <c r="IZZ246" s="50"/>
      <c r="JAA246" s="50"/>
      <c r="JAB246" s="51"/>
      <c r="JAC246" s="50"/>
      <c r="JAD246" s="50"/>
      <c r="JAE246" s="50"/>
      <c r="JAF246" s="51"/>
      <c r="JAG246" s="50"/>
      <c r="JAH246" s="50"/>
      <c r="JAI246" s="50"/>
      <c r="JAJ246" s="51"/>
      <c r="JAK246" s="50"/>
      <c r="JAL246" s="50"/>
      <c r="JAM246" s="50"/>
      <c r="JAN246" s="51"/>
      <c r="JAO246" s="50"/>
      <c r="JAP246" s="50"/>
      <c r="JAQ246" s="50"/>
      <c r="JAR246" s="51"/>
      <c r="JAS246" s="50"/>
      <c r="JAT246" s="50"/>
      <c r="JAU246" s="50"/>
      <c r="JAV246" s="51"/>
      <c r="JAW246" s="50"/>
      <c r="JAX246" s="50"/>
      <c r="JAY246" s="50"/>
      <c r="JAZ246" s="51"/>
      <c r="JBA246" s="50"/>
      <c r="JBB246" s="50"/>
      <c r="JBC246" s="50"/>
      <c r="JBD246" s="51"/>
      <c r="JBE246" s="50"/>
      <c r="JBF246" s="50"/>
      <c r="JBG246" s="50"/>
      <c r="JBH246" s="51"/>
      <c r="JBI246" s="50"/>
      <c r="JBJ246" s="50"/>
      <c r="JBK246" s="50"/>
      <c r="JBL246" s="51"/>
      <c r="JBM246" s="50"/>
      <c r="JBN246" s="50"/>
      <c r="JBO246" s="50"/>
      <c r="JBP246" s="51"/>
      <c r="JBQ246" s="50"/>
      <c r="JBR246" s="50"/>
      <c r="JBS246" s="50"/>
      <c r="JBT246" s="51"/>
      <c r="JBU246" s="50"/>
      <c r="JBV246" s="50"/>
      <c r="JBW246" s="50"/>
      <c r="JBX246" s="51"/>
      <c r="JBY246" s="50"/>
      <c r="JBZ246" s="50"/>
      <c r="JCA246" s="50"/>
      <c r="JCB246" s="51"/>
      <c r="JCC246" s="50"/>
      <c r="JCD246" s="50"/>
      <c r="JCE246" s="50"/>
      <c r="JCF246" s="51"/>
      <c r="JCG246" s="50"/>
      <c r="JCH246" s="50"/>
      <c r="JCI246" s="50"/>
      <c r="JCJ246" s="51"/>
      <c r="JCK246" s="50"/>
      <c r="JCL246" s="50"/>
      <c r="JCM246" s="50"/>
      <c r="JCN246" s="51"/>
      <c r="JCO246" s="50"/>
      <c r="JCP246" s="50"/>
      <c r="JCQ246" s="50"/>
      <c r="JCR246" s="51"/>
      <c r="JCS246" s="50"/>
      <c r="JCT246" s="50"/>
      <c r="JCU246" s="50"/>
      <c r="JCV246" s="51"/>
      <c r="JCW246" s="50"/>
      <c r="JCX246" s="50"/>
      <c r="JCY246" s="50"/>
      <c r="JCZ246" s="51"/>
      <c r="JDA246" s="50"/>
      <c r="JDB246" s="50"/>
      <c r="JDC246" s="50"/>
      <c r="JDD246" s="51"/>
      <c r="JDE246" s="50"/>
      <c r="JDF246" s="50"/>
      <c r="JDG246" s="50"/>
      <c r="JDH246" s="51"/>
      <c r="JDI246" s="50"/>
      <c r="JDJ246" s="50"/>
      <c r="JDK246" s="50"/>
      <c r="JDL246" s="51"/>
      <c r="JDM246" s="50"/>
      <c r="JDN246" s="50"/>
      <c r="JDO246" s="50"/>
      <c r="JDP246" s="51"/>
      <c r="JDQ246" s="50"/>
      <c r="JDR246" s="50"/>
      <c r="JDS246" s="50"/>
      <c r="JDT246" s="51"/>
      <c r="JDU246" s="50"/>
      <c r="JDV246" s="50"/>
      <c r="JDW246" s="50"/>
      <c r="JDX246" s="51"/>
      <c r="JDY246" s="50"/>
      <c r="JDZ246" s="50"/>
      <c r="JEA246" s="50"/>
      <c r="JEB246" s="51"/>
      <c r="JEC246" s="50"/>
      <c r="JED246" s="50"/>
      <c r="JEE246" s="50"/>
      <c r="JEF246" s="51"/>
      <c r="JEG246" s="50"/>
      <c r="JEH246" s="50"/>
      <c r="JEI246" s="50"/>
      <c r="JEJ246" s="51"/>
      <c r="JEK246" s="50"/>
      <c r="JEL246" s="50"/>
      <c r="JEM246" s="50"/>
      <c r="JEN246" s="51"/>
      <c r="JEO246" s="50"/>
      <c r="JEP246" s="50"/>
      <c r="JEQ246" s="50"/>
      <c r="JER246" s="51"/>
      <c r="JES246" s="50"/>
      <c r="JET246" s="50"/>
      <c r="JEU246" s="50"/>
      <c r="JEV246" s="51"/>
      <c r="JEW246" s="50"/>
      <c r="JEX246" s="50"/>
      <c r="JEY246" s="50"/>
      <c r="JEZ246" s="51"/>
      <c r="JFA246" s="50"/>
      <c r="JFB246" s="50"/>
      <c r="JFC246" s="50"/>
      <c r="JFD246" s="51"/>
      <c r="JFE246" s="50"/>
      <c r="JFF246" s="50"/>
      <c r="JFG246" s="50"/>
      <c r="JFH246" s="51"/>
      <c r="JFI246" s="50"/>
      <c r="JFJ246" s="50"/>
      <c r="JFK246" s="50"/>
      <c r="JFL246" s="51"/>
      <c r="JFM246" s="50"/>
      <c r="JFN246" s="50"/>
      <c r="JFO246" s="50"/>
      <c r="JFP246" s="51"/>
      <c r="JFQ246" s="50"/>
      <c r="JFR246" s="50"/>
      <c r="JFS246" s="50"/>
      <c r="JFT246" s="51"/>
      <c r="JFU246" s="50"/>
      <c r="JFV246" s="50"/>
      <c r="JFW246" s="50"/>
      <c r="JFX246" s="51"/>
      <c r="JFY246" s="50"/>
      <c r="JFZ246" s="50"/>
      <c r="JGA246" s="50"/>
      <c r="JGB246" s="51"/>
      <c r="JGC246" s="50"/>
      <c r="JGD246" s="50"/>
      <c r="JGE246" s="50"/>
      <c r="JGF246" s="51"/>
      <c r="JGG246" s="50"/>
      <c r="JGH246" s="50"/>
      <c r="JGI246" s="50"/>
      <c r="JGJ246" s="51"/>
      <c r="JGK246" s="50"/>
      <c r="JGL246" s="50"/>
      <c r="JGM246" s="50"/>
      <c r="JGN246" s="51"/>
      <c r="JGO246" s="50"/>
      <c r="JGP246" s="50"/>
      <c r="JGQ246" s="50"/>
      <c r="JGR246" s="51"/>
      <c r="JGS246" s="50"/>
      <c r="JGT246" s="50"/>
      <c r="JGU246" s="50"/>
      <c r="JGV246" s="51"/>
      <c r="JGW246" s="50"/>
      <c r="JGX246" s="50"/>
      <c r="JGY246" s="50"/>
      <c r="JGZ246" s="51"/>
      <c r="JHA246" s="50"/>
      <c r="JHB246" s="50"/>
      <c r="JHC246" s="50"/>
      <c r="JHD246" s="51"/>
      <c r="JHE246" s="50"/>
      <c r="JHF246" s="50"/>
      <c r="JHG246" s="50"/>
      <c r="JHH246" s="51"/>
      <c r="JHI246" s="50"/>
      <c r="JHJ246" s="50"/>
      <c r="JHK246" s="50"/>
      <c r="JHL246" s="51"/>
      <c r="JHM246" s="50"/>
      <c r="JHN246" s="50"/>
      <c r="JHO246" s="50"/>
      <c r="JHP246" s="51"/>
      <c r="JHQ246" s="50"/>
      <c r="JHR246" s="50"/>
      <c r="JHS246" s="50"/>
      <c r="JHT246" s="51"/>
      <c r="JHU246" s="50"/>
      <c r="JHV246" s="50"/>
      <c r="JHW246" s="50"/>
      <c r="JHX246" s="51"/>
      <c r="JHY246" s="50"/>
      <c r="JHZ246" s="50"/>
      <c r="JIA246" s="50"/>
      <c r="JIB246" s="51"/>
      <c r="JIC246" s="50"/>
      <c r="JID246" s="50"/>
      <c r="JIE246" s="50"/>
      <c r="JIF246" s="51"/>
      <c r="JIG246" s="50"/>
      <c r="JIH246" s="50"/>
      <c r="JII246" s="50"/>
      <c r="JIJ246" s="51"/>
      <c r="JIK246" s="50"/>
      <c r="JIL246" s="50"/>
      <c r="JIM246" s="50"/>
      <c r="JIN246" s="51"/>
      <c r="JIO246" s="50"/>
      <c r="JIP246" s="50"/>
      <c r="JIQ246" s="50"/>
      <c r="JIR246" s="51"/>
      <c r="JIS246" s="50"/>
      <c r="JIT246" s="50"/>
      <c r="JIU246" s="50"/>
      <c r="JIV246" s="51"/>
      <c r="JIW246" s="50"/>
      <c r="JIX246" s="50"/>
      <c r="JIY246" s="50"/>
      <c r="JIZ246" s="51"/>
      <c r="JJA246" s="50"/>
      <c r="JJB246" s="50"/>
      <c r="JJC246" s="50"/>
      <c r="JJD246" s="51"/>
      <c r="JJE246" s="50"/>
      <c r="JJF246" s="50"/>
      <c r="JJG246" s="50"/>
      <c r="JJH246" s="51"/>
      <c r="JJI246" s="50"/>
      <c r="JJJ246" s="50"/>
      <c r="JJK246" s="50"/>
      <c r="JJL246" s="51"/>
      <c r="JJM246" s="50"/>
      <c r="JJN246" s="50"/>
      <c r="JJO246" s="50"/>
      <c r="JJP246" s="51"/>
      <c r="JJQ246" s="50"/>
      <c r="JJR246" s="50"/>
      <c r="JJS246" s="50"/>
      <c r="JJT246" s="51"/>
      <c r="JJU246" s="50"/>
      <c r="JJV246" s="50"/>
      <c r="JJW246" s="50"/>
      <c r="JJX246" s="51"/>
      <c r="JJY246" s="50"/>
      <c r="JJZ246" s="50"/>
      <c r="JKA246" s="50"/>
      <c r="JKB246" s="51"/>
      <c r="JKC246" s="50"/>
      <c r="JKD246" s="50"/>
      <c r="JKE246" s="50"/>
      <c r="JKF246" s="51"/>
      <c r="JKG246" s="50"/>
      <c r="JKH246" s="50"/>
      <c r="JKI246" s="50"/>
      <c r="JKJ246" s="51"/>
      <c r="JKK246" s="50"/>
      <c r="JKL246" s="50"/>
      <c r="JKM246" s="50"/>
      <c r="JKN246" s="51"/>
      <c r="JKO246" s="50"/>
      <c r="JKP246" s="50"/>
      <c r="JKQ246" s="50"/>
      <c r="JKR246" s="51"/>
      <c r="JKS246" s="50"/>
      <c r="JKT246" s="50"/>
      <c r="JKU246" s="50"/>
      <c r="JKV246" s="51"/>
      <c r="JKW246" s="50"/>
      <c r="JKX246" s="50"/>
      <c r="JKY246" s="50"/>
      <c r="JKZ246" s="51"/>
      <c r="JLA246" s="50"/>
      <c r="JLB246" s="50"/>
      <c r="JLC246" s="50"/>
      <c r="JLD246" s="51"/>
      <c r="JLE246" s="50"/>
      <c r="JLF246" s="50"/>
      <c r="JLG246" s="50"/>
      <c r="JLH246" s="51"/>
      <c r="JLI246" s="50"/>
      <c r="JLJ246" s="50"/>
      <c r="JLK246" s="50"/>
      <c r="JLL246" s="51"/>
      <c r="JLM246" s="50"/>
      <c r="JLN246" s="50"/>
      <c r="JLO246" s="50"/>
      <c r="JLP246" s="51"/>
      <c r="JLQ246" s="50"/>
      <c r="JLR246" s="50"/>
      <c r="JLS246" s="50"/>
      <c r="JLT246" s="51"/>
      <c r="JLU246" s="50"/>
      <c r="JLV246" s="50"/>
      <c r="JLW246" s="50"/>
      <c r="JLX246" s="51"/>
      <c r="JLY246" s="50"/>
      <c r="JLZ246" s="50"/>
      <c r="JMA246" s="50"/>
      <c r="JMB246" s="51"/>
      <c r="JMC246" s="50"/>
      <c r="JMD246" s="50"/>
      <c r="JME246" s="50"/>
      <c r="JMF246" s="51"/>
      <c r="JMG246" s="50"/>
      <c r="JMH246" s="50"/>
      <c r="JMI246" s="50"/>
      <c r="JMJ246" s="51"/>
      <c r="JMK246" s="50"/>
      <c r="JML246" s="50"/>
      <c r="JMM246" s="50"/>
      <c r="JMN246" s="51"/>
      <c r="JMO246" s="50"/>
      <c r="JMP246" s="50"/>
      <c r="JMQ246" s="50"/>
      <c r="JMR246" s="51"/>
      <c r="JMS246" s="50"/>
      <c r="JMT246" s="50"/>
      <c r="JMU246" s="50"/>
      <c r="JMV246" s="51"/>
      <c r="JMW246" s="50"/>
      <c r="JMX246" s="50"/>
      <c r="JMY246" s="50"/>
      <c r="JMZ246" s="51"/>
      <c r="JNA246" s="50"/>
      <c r="JNB246" s="50"/>
      <c r="JNC246" s="50"/>
      <c r="JND246" s="51"/>
      <c r="JNE246" s="50"/>
      <c r="JNF246" s="50"/>
      <c r="JNG246" s="50"/>
      <c r="JNH246" s="51"/>
      <c r="JNI246" s="50"/>
      <c r="JNJ246" s="50"/>
      <c r="JNK246" s="50"/>
      <c r="JNL246" s="51"/>
      <c r="JNM246" s="50"/>
      <c r="JNN246" s="50"/>
      <c r="JNO246" s="50"/>
      <c r="JNP246" s="51"/>
      <c r="JNQ246" s="50"/>
      <c r="JNR246" s="50"/>
      <c r="JNS246" s="50"/>
      <c r="JNT246" s="51"/>
      <c r="JNU246" s="50"/>
      <c r="JNV246" s="50"/>
      <c r="JNW246" s="50"/>
      <c r="JNX246" s="51"/>
      <c r="JNY246" s="50"/>
      <c r="JNZ246" s="50"/>
      <c r="JOA246" s="50"/>
      <c r="JOB246" s="51"/>
      <c r="JOC246" s="50"/>
      <c r="JOD246" s="50"/>
      <c r="JOE246" s="50"/>
      <c r="JOF246" s="51"/>
      <c r="JOG246" s="50"/>
      <c r="JOH246" s="50"/>
      <c r="JOI246" s="50"/>
      <c r="JOJ246" s="51"/>
      <c r="JOK246" s="50"/>
      <c r="JOL246" s="50"/>
      <c r="JOM246" s="50"/>
      <c r="JON246" s="51"/>
      <c r="JOO246" s="50"/>
      <c r="JOP246" s="50"/>
      <c r="JOQ246" s="50"/>
      <c r="JOR246" s="51"/>
      <c r="JOS246" s="50"/>
      <c r="JOT246" s="50"/>
      <c r="JOU246" s="50"/>
      <c r="JOV246" s="51"/>
      <c r="JOW246" s="50"/>
      <c r="JOX246" s="50"/>
      <c r="JOY246" s="50"/>
      <c r="JOZ246" s="51"/>
      <c r="JPA246" s="50"/>
      <c r="JPB246" s="50"/>
      <c r="JPC246" s="50"/>
      <c r="JPD246" s="51"/>
      <c r="JPE246" s="50"/>
      <c r="JPF246" s="50"/>
      <c r="JPG246" s="50"/>
      <c r="JPH246" s="51"/>
      <c r="JPI246" s="50"/>
      <c r="JPJ246" s="50"/>
      <c r="JPK246" s="50"/>
      <c r="JPL246" s="51"/>
      <c r="JPM246" s="50"/>
      <c r="JPN246" s="50"/>
      <c r="JPO246" s="50"/>
      <c r="JPP246" s="51"/>
      <c r="JPQ246" s="50"/>
      <c r="JPR246" s="50"/>
      <c r="JPS246" s="50"/>
      <c r="JPT246" s="51"/>
      <c r="JPU246" s="50"/>
      <c r="JPV246" s="50"/>
      <c r="JPW246" s="50"/>
      <c r="JPX246" s="51"/>
      <c r="JPY246" s="50"/>
      <c r="JPZ246" s="50"/>
      <c r="JQA246" s="50"/>
      <c r="JQB246" s="51"/>
      <c r="JQC246" s="50"/>
      <c r="JQD246" s="50"/>
      <c r="JQE246" s="50"/>
      <c r="JQF246" s="51"/>
      <c r="JQG246" s="50"/>
      <c r="JQH246" s="50"/>
      <c r="JQI246" s="50"/>
      <c r="JQJ246" s="51"/>
      <c r="JQK246" s="50"/>
      <c r="JQL246" s="50"/>
      <c r="JQM246" s="50"/>
      <c r="JQN246" s="51"/>
      <c r="JQO246" s="50"/>
      <c r="JQP246" s="50"/>
      <c r="JQQ246" s="50"/>
      <c r="JQR246" s="51"/>
      <c r="JQS246" s="50"/>
      <c r="JQT246" s="50"/>
      <c r="JQU246" s="50"/>
      <c r="JQV246" s="51"/>
      <c r="JQW246" s="50"/>
      <c r="JQX246" s="50"/>
      <c r="JQY246" s="50"/>
      <c r="JQZ246" s="51"/>
      <c r="JRA246" s="50"/>
      <c r="JRB246" s="50"/>
      <c r="JRC246" s="50"/>
      <c r="JRD246" s="51"/>
      <c r="JRE246" s="50"/>
      <c r="JRF246" s="50"/>
      <c r="JRG246" s="50"/>
      <c r="JRH246" s="51"/>
      <c r="JRI246" s="50"/>
      <c r="JRJ246" s="50"/>
      <c r="JRK246" s="50"/>
      <c r="JRL246" s="51"/>
      <c r="JRM246" s="50"/>
      <c r="JRN246" s="50"/>
      <c r="JRO246" s="50"/>
      <c r="JRP246" s="51"/>
      <c r="JRQ246" s="50"/>
      <c r="JRR246" s="50"/>
      <c r="JRS246" s="50"/>
      <c r="JRT246" s="51"/>
      <c r="JRU246" s="50"/>
      <c r="JRV246" s="50"/>
      <c r="JRW246" s="50"/>
      <c r="JRX246" s="51"/>
      <c r="JRY246" s="50"/>
      <c r="JRZ246" s="50"/>
      <c r="JSA246" s="50"/>
      <c r="JSB246" s="51"/>
      <c r="JSC246" s="50"/>
      <c r="JSD246" s="50"/>
      <c r="JSE246" s="50"/>
      <c r="JSF246" s="51"/>
      <c r="JSG246" s="50"/>
      <c r="JSH246" s="50"/>
      <c r="JSI246" s="50"/>
      <c r="JSJ246" s="51"/>
      <c r="JSK246" s="50"/>
      <c r="JSL246" s="50"/>
      <c r="JSM246" s="50"/>
      <c r="JSN246" s="51"/>
      <c r="JSO246" s="50"/>
      <c r="JSP246" s="50"/>
      <c r="JSQ246" s="50"/>
      <c r="JSR246" s="51"/>
      <c r="JSS246" s="50"/>
      <c r="JST246" s="50"/>
      <c r="JSU246" s="50"/>
      <c r="JSV246" s="51"/>
      <c r="JSW246" s="50"/>
      <c r="JSX246" s="50"/>
      <c r="JSY246" s="50"/>
      <c r="JSZ246" s="51"/>
      <c r="JTA246" s="50"/>
      <c r="JTB246" s="50"/>
      <c r="JTC246" s="50"/>
      <c r="JTD246" s="51"/>
      <c r="JTE246" s="50"/>
      <c r="JTF246" s="50"/>
      <c r="JTG246" s="50"/>
      <c r="JTH246" s="51"/>
      <c r="JTI246" s="50"/>
      <c r="JTJ246" s="50"/>
      <c r="JTK246" s="50"/>
      <c r="JTL246" s="51"/>
      <c r="JTM246" s="50"/>
      <c r="JTN246" s="50"/>
      <c r="JTO246" s="50"/>
      <c r="JTP246" s="51"/>
      <c r="JTQ246" s="50"/>
      <c r="JTR246" s="50"/>
      <c r="JTS246" s="50"/>
      <c r="JTT246" s="51"/>
      <c r="JTU246" s="50"/>
      <c r="JTV246" s="50"/>
      <c r="JTW246" s="50"/>
      <c r="JTX246" s="51"/>
      <c r="JTY246" s="50"/>
      <c r="JTZ246" s="50"/>
      <c r="JUA246" s="50"/>
      <c r="JUB246" s="51"/>
      <c r="JUC246" s="50"/>
      <c r="JUD246" s="50"/>
      <c r="JUE246" s="50"/>
      <c r="JUF246" s="51"/>
      <c r="JUG246" s="50"/>
      <c r="JUH246" s="50"/>
      <c r="JUI246" s="50"/>
      <c r="JUJ246" s="51"/>
      <c r="JUK246" s="50"/>
      <c r="JUL246" s="50"/>
      <c r="JUM246" s="50"/>
      <c r="JUN246" s="51"/>
      <c r="JUO246" s="50"/>
      <c r="JUP246" s="50"/>
      <c r="JUQ246" s="50"/>
      <c r="JUR246" s="51"/>
      <c r="JUS246" s="50"/>
      <c r="JUT246" s="50"/>
      <c r="JUU246" s="50"/>
      <c r="JUV246" s="51"/>
      <c r="JUW246" s="50"/>
      <c r="JUX246" s="50"/>
      <c r="JUY246" s="50"/>
      <c r="JUZ246" s="51"/>
      <c r="JVA246" s="50"/>
      <c r="JVB246" s="50"/>
      <c r="JVC246" s="50"/>
      <c r="JVD246" s="51"/>
      <c r="JVE246" s="50"/>
      <c r="JVF246" s="50"/>
      <c r="JVG246" s="50"/>
      <c r="JVH246" s="51"/>
      <c r="JVI246" s="50"/>
      <c r="JVJ246" s="50"/>
      <c r="JVK246" s="50"/>
      <c r="JVL246" s="51"/>
      <c r="JVM246" s="50"/>
      <c r="JVN246" s="50"/>
      <c r="JVO246" s="50"/>
      <c r="JVP246" s="51"/>
      <c r="JVQ246" s="50"/>
      <c r="JVR246" s="50"/>
      <c r="JVS246" s="50"/>
      <c r="JVT246" s="51"/>
      <c r="JVU246" s="50"/>
      <c r="JVV246" s="50"/>
      <c r="JVW246" s="50"/>
      <c r="JVX246" s="51"/>
      <c r="JVY246" s="50"/>
      <c r="JVZ246" s="50"/>
      <c r="JWA246" s="50"/>
      <c r="JWB246" s="51"/>
      <c r="JWC246" s="50"/>
      <c r="JWD246" s="50"/>
      <c r="JWE246" s="50"/>
      <c r="JWF246" s="51"/>
      <c r="JWG246" s="50"/>
      <c r="JWH246" s="50"/>
      <c r="JWI246" s="50"/>
      <c r="JWJ246" s="51"/>
      <c r="JWK246" s="50"/>
      <c r="JWL246" s="50"/>
      <c r="JWM246" s="50"/>
      <c r="JWN246" s="51"/>
      <c r="JWO246" s="50"/>
      <c r="JWP246" s="50"/>
      <c r="JWQ246" s="50"/>
      <c r="JWR246" s="51"/>
      <c r="JWS246" s="50"/>
      <c r="JWT246" s="50"/>
      <c r="JWU246" s="50"/>
      <c r="JWV246" s="51"/>
      <c r="JWW246" s="50"/>
      <c r="JWX246" s="50"/>
      <c r="JWY246" s="50"/>
      <c r="JWZ246" s="51"/>
      <c r="JXA246" s="50"/>
      <c r="JXB246" s="50"/>
      <c r="JXC246" s="50"/>
      <c r="JXD246" s="51"/>
      <c r="JXE246" s="50"/>
      <c r="JXF246" s="50"/>
      <c r="JXG246" s="50"/>
      <c r="JXH246" s="51"/>
      <c r="JXI246" s="50"/>
      <c r="JXJ246" s="50"/>
      <c r="JXK246" s="50"/>
      <c r="JXL246" s="51"/>
      <c r="JXM246" s="50"/>
      <c r="JXN246" s="50"/>
      <c r="JXO246" s="50"/>
      <c r="JXP246" s="51"/>
      <c r="JXQ246" s="50"/>
      <c r="JXR246" s="50"/>
      <c r="JXS246" s="50"/>
      <c r="JXT246" s="51"/>
      <c r="JXU246" s="50"/>
      <c r="JXV246" s="50"/>
      <c r="JXW246" s="50"/>
      <c r="JXX246" s="51"/>
      <c r="JXY246" s="50"/>
      <c r="JXZ246" s="50"/>
      <c r="JYA246" s="50"/>
      <c r="JYB246" s="51"/>
      <c r="JYC246" s="50"/>
      <c r="JYD246" s="50"/>
      <c r="JYE246" s="50"/>
      <c r="JYF246" s="51"/>
      <c r="JYG246" s="50"/>
      <c r="JYH246" s="50"/>
      <c r="JYI246" s="50"/>
      <c r="JYJ246" s="51"/>
      <c r="JYK246" s="50"/>
      <c r="JYL246" s="50"/>
      <c r="JYM246" s="50"/>
      <c r="JYN246" s="51"/>
      <c r="JYO246" s="50"/>
      <c r="JYP246" s="50"/>
      <c r="JYQ246" s="50"/>
      <c r="JYR246" s="51"/>
      <c r="JYS246" s="50"/>
      <c r="JYT246" s="50"/>
      <c r="JYU246" s="50"/>
      <c r="JYV246" s="51"/>
      <c r="JYW246" s="50"/>
      <c r="JYX246" s="50"/>
      <c r="JYY246" s="50"/>
      <c r="JYZ246" s="51"/>
      <c r="JZA246" s="50"/>
      <c r="JZB246" s="50"/>
      <c r="JZC246" s="50"/>
      <c r="JZD246" s="51"/>
      <c r="JZE246" s="50"/>
      <c r="JZF246" s="50"/>
      <c r="JZG246" s="50"/>
      <c r="JZH246" s="51"/>
      <c r="JZI246" s="50"/>
      <c r="JZJ246" s="50"/>
      <c r="JZK246" s="50"/>
      <c r="JZL246" s="51"/>
      <c r="JZM246" s="50"/>
      <c r="JZN246" s="50"/>
      <c r="JZO246" s="50"/>
      <c r="JZP246" s="51"/>
      <c r="JZQ246" s="50"/>
      <c r="JZR246" s="50"/>
      <c r="JZS246" s="50"/>
      <c r="JZT246" s="51"/>
      <c r="JZU246" s="50"/>
      <c r="JZV246" s="50"/>
      <c r="JZW246" s="50"/>
      <c r="JZX246" s="51"/>
      <c r="JZY246" s="50"/>
      <c r="JZZ246" s="50"/>
      <c r="KAA246" s="50"/>
      <c r="KAB246" s="51"/>
      <c r="KAC246" s="50"/>
      <c r="KAD246" s="50"/>
      <c r="KAE246" s="50"/>
      <c r="KAF246" s="51"/>
      <c r="KAG246" s="50"/>
      <c r="KAH246" s="50"/>
      <c r="KAI246" s="50"/>
      <c r="KAJ246" s="51"/>
      <c r="KAK246" s="50"/>
      <c r="KAL246" s="50"/>
      <c r="KAM246" s="50"/>
      <c r="KAN246" s="51"/>
      <c r="KAO246" s="50"/>
      <c r="KAP246" s="50"/>
      <c r="KAQ246" s="50"/>
      <c r="KAR246" s="51"/>
      <c r="KAS246" s="50"/>
      <c r="KAT246" s="50"/>
      <c r="KAU246" s="50"/>
      <c r="KAV246" s="51"/>
      <c r="KAW246" s="50"/>
      <c r="KAX246" s="50"/>
      <c r="KAY246" s="50"/>
      <c r="KAZ246" s="51"/>
      <c r="KBA246" s="50"/>
      <c r="KBB246" s="50"/>
      <c r="KBC246" s="50"/>
      <c r="KBD246" s="51"/>
      <c r="KBE246" s="50"/>
      <c r="KBF246" s="50"/>
      <c r="KBG246" s="50"/>
      <c r="KBH246" s="51"/>
      <c r="KBI246" s="50"/>
      <c r="KBJ246" s="50"/>
      <c r="KBK246" s="50"/>
      <c r="KBL246" s="51"/>
      <c r="KBM246" s="50"/>
      <c r="KBN246" s="50"/>
      <c r="KBO246" s="50"/>
      <c r="KBP246" s="51"/>
      <c r="KBQ246" s="50"/>
      <c r="KBR246" s="50"/>
      <c r="KBS246" s="50"/>
      <c r="KBT246" s="51"/>
      <c r="KBU246" s="50"/>
      <c r="KBV246" s="50"/>
      <c r="KBW246" s="50"/>
      <c r="KBX246" s="51"/>
      <c r="KBY246" s="50"/>
      <c r="KBZ246" s="50"/>
      <c r="KCA246" s="50"/>
      <c r="KCB246" s="51"/>
      <c r="KCC246" s="50"/>
      <c r="KCD246" s="50"/>
      <c r="KCE246" s="50"/>
      <c r="KCF246" s="51"/>
      <c r="KCG246" s="50"/>
      <c r="KCH246" s="50"/>
      <c r="KCI246" s="50"/>
      <c r="KCJ246" s="51"/>
      <c r="KCK246" s="50"/>
      <c r="KCL246" s="50"/>
      <c r="KCM246" s="50"/>
      <c r="KCN246" s="51"/>
      <c r="KCO246" s="50"/>
      <c r="KCP246" s="50"/>
      <c r="KCQ246" s="50"/>
      <c r="KCR246" s="51"/>
      <c r="KCS246" s="50"/>
      <c r="KCT246" s="50"/>
      <c r="KCU246" s="50"/>
      <c r="KCV246" s="51"/>
      <c r="KCW246" s="50"/>
      <c r="KCX246" s="50"/>
      <c r="KCY246" s="50"/>
      <c r="KCZ246" s="51"/>
      <c r="KDA246" s="50"/>
      <c r="KDB246" s="50"/>
      <c r="KDC246" s="50"/>
      <c r="KDD246" s="51"/>
      <c r="KDE246" s="50"/>
      <c r="KDF246" s="50"/>
      <c r="KDG246" s="50"/>
      <c r="KDH246" s="51"/>
      <c r="KDI246" s="50"/>
      <c r="KDJ246" s="50"/>
      <c r="KDK246" s="50"/>
      <c r="KDL246" s="51"/>
      <c r="KDM246" s="50"/>
      <c r="KDN246" s="50"/>
      <c r="KDO246" s="50"/>
      <c r="KDP246" s="51"/>
      <c r="KDQ246" s="50"/>
      <c r="KDR246" s="50"/>
      <c r="KDS246" s="50"/>
      <c r="KDT246" s="51"/>
      <c r="KDU246" s="50"/>
      <c r="KDV246" s="50"/>
      <c r="KDW246" s="50"/>
      <c r="KDX246" s="51"/>
      <c r="KDY246" s="50"/>
      <c r="KDZ246" s="50"/>
      <c r="KEA246" s="50"/>
      <c r="KEB246" s="51"/>
      <c r="KEC246" s="50"/>
      <c r="KED246" s="50"/>
      <c r="KEE246" s="50"/>
      <c r="KEF246" s="51"/>
      <c r="KEG246" s="50"/>
      <c r="KEH246" s="50"/>
      <c r="KEI246" s="50"/>
      <c r="KEJ246" s="51"/>
      <c r="KEK246" s="50"/>
      <c r="KEL246" s="50"/>
      <c r="KEM246" s="50"/>
      <c r="KEN246" s="51"/>
      <c r="KEO246" s="50"/>
      <c r="KEP246" s="50"/>
      <c r="KEQ246" s="50"/>
      <c r="KER246" s="51"/>
      <c r="KES246" s="50"/>
      <c r="KET246" s="50"/>
      <c r="KEU246" s="50"/>
      <c r="KEV246" s="51"/>
      <c r="KEW246" s="50"/>
      <c r="KEX246" s="50"/>
      <c r="KEY246" s="50"/>
      <c r="KEZ246" s="51"/>
      <c r="KFA246" s="50"/>
      <c r="KFB246" s="50"/>
      <c r="KFC246" s="50"/>
      <c r="KFD246" s="51"/>
      <c r="KFE246" s="50"/>
      <c r="KFF246" s="50"/>
      <c r="KFG246" s="50"/>
      <c r="KFH246" s="51"/>
      <c r="KFI246" s="50"/>
      <c r="KFJ246" s="50"/>
      <c r="KFK246" s="50"/>
      <c r="KFL246" s="51"/>
      <c r="KFM246" s="50"/>
      <c r="KFN246" s="50"/>
      <c r="KFO246" s="50"/>
      <c r="KFP246" s="51"/>
      <c r="KFQ246" s="50"/>
      <c r="KFR246" s="50"/>
      <c r="KFS246" s="50"/>
      <c r="KFT246" s="51"/>
      <c r="KFU246" s="50"/>
      <c r="KFV246" s="50"/>
      <c r="KFW246" s="50"/>
      <c r="KFX246" s="51"/>
      <c r="KFY246" s="50"/>
      <c r="KFZ246" s="50"/>
      <c r="KGA246" s="50"/>
      <c r="KGB246" s="51"/>
      <c r="KGC246" s="50"/>
      <c r="KGD246" s="50"/>
      <c r="KGE246" s="50"/>
      <c r="KGF246" s="51"/>
      <c r="KGG246" s="50"/>
      <c r="KGH246" s="50"/>
      <c r="KGI246" s="50"/>
      <c r="KGJ246" s="51"/>
      <c r="KGK246" s="50"/>
      <c r="KGL246" s="50"/>
      <c r="KGM246" s="50"/>
      <c r="KGN246" s="51"/>
      <c r="KGO246" s="50"/>
      <c r="KGP246" s="50"/>
      <c r="KGQ246" s="50"/>
      <c r="KGR246" s="51"/>
      <c r="KGS246" s="50"/>
      <c r="KGT246" s="50"/>
      <c r="KGU246" s="50"/>
      <c r="KGV246" s="51"/>
      <c r="KGW246" s="50"/>
      <c r="KGX246" s="50"/>
      <c r="KGY246" s="50"/>
      <c r="KGZ246" s="51"/>
      <c r="KHA246" s="50"/>
      <c r="KHB246" s="50"/>
      <c r="KHC246" s="50"/>
      <c r="KHD246" s="51"/>
      <c r="KHE246" s="50"/>
      <c r="KHF246" s="50"/>
      <c r="KHG246" s="50"/>
      <c r="KHH246" s="51"/>
      <c r="KHI246" s="50"/>
      <c r="KHJ246" s="50"/>
      <c r="KHK246" s="50"/>
      <c r="KHL246" s="51"/>
      <c r="KHM246" s="50"/>
      <c r="KHN246" s="50"/>
      <c r="KHO246" s="50"/>
      <c r="KHP246" s="51"/>
      <c r="KHQ246" s="50"/>
      <c r="KHR246" s="50"/>
      <c r="KHS246" s="50"/>
      <c r="KHT246" s="51"/>
      <c r="KHU246" s="50"/>
      <c r="KHV246" s="50"/>
      <c r="KHW246" s="50"/>
      <c r="KHX246" s="51"/>
      <c r="KHY246" s="50"/>
      <c r="KHZ246" s="50"/>
      <c r="KIA246" s="50"/>
      <c r="KIB246" s="51"/>
      <c r="KIC246" s="50"/>
      <c r="KID246" s="50"/>
      <c r="KIE246" s="50"/>
      <c r="KIF246" s="51"/>
      <c r="KIG246" s="50"/>
      <c r="KIH246" s="50"/>
      <c r="KII246" s="50"/>
      <c r="KIJ246" s="51"/>
      <c r="KIK246" s="50"/>
      <c r="KIL246" s="50"/>
      <c r="KIM246" s="50"/>
      <c r="KIN246" s="51"/>
      <c r="KIO246" s="50"/>
      <c r="KIP246" s="50"/>
      <c r="KIQ246" s="50"/>
      <c r="KIR246" s="51"/>
      <c r="KIS246" s="50"/>
      <c r="KIT246" s="50"/>
      <c r="KIU246" s="50"/>
      <c r="KIV246" s="51"/>
      <c r="KIW246" s="50"/>
      <c r="KIX246" s="50"/>
      <c r="KIY246" s="50"/>
      <c r="KIZ246" s="51"/>
      <c r="KJA246" s="50"/>
      <c r="KJB246" s="50"/>
      <c r="KJC246" s="50"/>
      <c r="KJD246" s="51"/>
      <c r="KJE246" s="50"/>
      <c r="KJF246" s="50"/>
      <c r="KJG246" s="50"/>
      <c r="KJH246" s="51"/>
      <c r="KJI246" s="50"/>
      <c r="KJJ246" s="50"/>
      <c r="KJK246" s="50"/>
      <c r="KJL246" s="51"/>
      <c r="KJM246" s="50"/>
      <c r="KJN246" s="50"/>
      <c r="KJO246" s="50"/>
      <c r="KJP246" s="51"/>
      <c r="KJQ246" s="50"/>
      <c r="KJR246" s="50"/>
      <c r="KJS246" s="50"/>
      <c r="KJT246" s="51"/>
      <c r="KJU246" s="50"/>
      <c r="KJV246" s="50"/>
      <c r="KJW246" s="50"/>
      <c r="KJX246" s="51"/>
      <c r="KJY246" s="50"/>
      <c r="KJZ246" s="50"/>
      <c r="KKA246" s="50"/>
      <c r="KKB246" s="51"/>
      <c r="KKC246" s="50"/>
      <c r="KKD246" s="50"/>
      <c r="KKE246" s="50"/>
      <c r="KKF246" s="51"/>
      <c r="KKG246" s="50"/>
      <c r="KKH246" s="50"/>
      <c r="KKI246" s="50"/>
      <c r="KKJ246" s="51"/>
      <c r="KKK246" s="50"/>
      <c r="KKL246" s="50"/>
      <c r="KKM246" s="50"/>
      <c r="KKN246" s="51"/>
      <c r="KKO246" s="50"/>
      <c r="KKP246" s="50"/>
      <c r="KKQ246" s="50"/>
      <c r="KKR246" s="51"/>
      <c r="KKS246" s="50"/>
      <c r="KKT246" s="50"/>
      <c r="KKU246" s="50"/>
      <c r="KKV246" s="51"/>
      <c r="KKW246" s="50"/>
      <c r="KKX246" s="50"/>
      <c r="KKY246" s="50"/>
      <c r="KKZ246" s="51"/>
      <c r="KLA246" s="50"/>
      <c r="KLB246" s="50"/>
      <c r="KLC246" s="50"/>
      <c r="KLD246" s="51"/>
      <c r="KLE246" s="50"/>
      <c r="KLF246" s="50"/>
      <c r="KLG246" s="50"/>
      <c r="KLH246" s="51"/>
      <c r="KLI246" s="50"/>
      <c r="KLJ246" s="50"/>
      <c r="KLK246" s="50"/>
      <c r="KLL246" s="51"/>
      <c r="KLM246" s="50"/>
      <c r="KLN246" s="50"/>
      <c r="KLO246" s="50"/>
      <c r="KLP246" s="51"/>
      <c r="KLQ246" s="50"/>
      <c r="KLR246" s="50"/>
      <c r="KLS246" s="50"/>
      <c r="KLT246" s="51"/>
      <c r="KLU246" s="50"/>
      <c r="KLV246" s="50"/>
      <c r="KLW246" s="50"/>
      <c r="KLX246" s="51"/>
      <c r="KLY246" s="50"/>
      <c r="KLZ246" s="50"/>
      <c r="KMA246" s="50"/>
      <c r="KMB246" s="51"/>
      <c r="KMC246" s="50"/>
      <c r="KMD246" s="50"/>
      <c r="KME246" s="50"/>
      <c r="KMF246" s="51"/>
      <c r="KMG246" s="50"/>
      <c r="KMH246" s="50"/>
      <c r="KMI246" s="50"/>
      <c r="KMJ246" s="51"/>
      <c r="KMK246" s="50"/>
      <c r="KML246" s="50"/>
      <c r="KMM246" s="50"/>
      <c r="KMN246" s="51"/>
      <c r="KMO246" s="50"/>
      <c r="KMP246" s="50"/>
      <c r="KMQ246" s="50"/>
      <c r="KMR246" s="51"/>
      <c r="KMS246" s="50"/>
      <c r="KMT246" s="50"/>
      <c r="KMU246" s="50"/>
      <c r="KMV246" s="51"/>
      <c r="KMW246" s="50"/>
      <c r="KMX246" s="50"/>
      <c r="KMY246" s="50"/>
      <c r="KMZ246" s="51"/>
      <c r="KNA246" s="50"/>
      <c r="KNB246" s="50"/>
      <c r="KNC246" s="50"/>
      <c r="KND246" s="51"/>
      <c r="KNE246" s="50"/>
      <c r="KNF246" s="50"/>
      <c r="KNG246" s="50"/>
      <c r="KNH246" s="51"/>
      <c r="KNI246" s="50"/>
      <c r="KNJ246" s="50"/>
      <c r="KNK246" s="50"/>
      <c r="KNL246" s="51"/>
      <c r="KNM246" s="50"/>
      <c r="KNN246" s="50"/>
      <c r="KNO246" s="50"/>
      <c r="KNP246" s="51"/>
      <c r="KNQ246" s="50"/>
      <c r="KNR246" s="50"/>
      <c r="KNS246" s="50"/>
      <c r="KNT246" s="51"/>
      <c r="KNU246" s="50"/>
      <c r="KNV246" s="50"/>
      <c r="KNW246" s="50"/>
      <c r="KNX246" s="51"/>
      <c r="KNY246" s="50"/>
      <c r="KNZ246" s="50"/>
      <c r="KOA246" s="50"/>
      <c r="KOB246" s="51"/>
      <c r="KOC246" s="50"/>
      <c r="KOD246" s="50"/>
      <c r="KOE246" s="50"/>
      <c r="KOF246" s="51"/>
      <c r="KOG246" s="50"/>
      <c r="KOH246" s="50"/>
      <c r="KOI246" s="50"/>
      <c r="KOJ246" s="51"/>
      <c r="KOK246" s="50"/>
      <c r="KOL246" s="50"/>
      <c r="KOM246" s="50"/>
      <c r="KON246" s="51"/>
      <c r="KOO246" s="50"/>
      <c r="KOP246" s="50"/>
      <c r="KOQ246" s="50"/>
      <c r="KOR246" s="51"/>
      <c r="KOS246" s="50"/>
      <c r="KOT246" s="50"/>
      <c r="KOU246" s="50"/>
      <c r="KOV246" s="51"/>
      <c r="KOW246" s="50"/>
      <c r="KOX246" s="50"/>
      <c r="KOY246" s="50"/>
      <c r="KOZ246" s="51"/>
      <c r="KPA246" s="50"/>
      <c r="KPB246" s="50"/>
      <c r="KPC246" s="50"/>
      <c r="KPD246" s="51"/>
      <c r="KPE246" s="50"/>
      <c r="KPF246" s="50"/>
      <c r="KPG246" s="50"/>
      <c r="KPH246" s="51"/>
      <c r="KPI246" s="50"/>
      <c r="KPJ246" s="50"/>
      <c r="KPK246" s="50"/>
      <c r="KPL246" s="51"/>
      <c r="KPM246" s="50"/>
      <c r="KPN246" s="50"/>
      <c r="KPO246" s="50"/>
      <c r="KPP246" s="51"/>
      <c r="KPQ246" s="50"/>
      <c r="KPR246" s="50"/>
      <c r="KPS246" s="50"/>
      <c r="KPT246" s="51"/>
      <c r="KPU246" s="50"/>
      <c r="KPV246" s="50"/>
      <c r="KPW246" s="50"/>
      <c r="KPX246" s="51"/>
      <c r="KPY246" s="50"/>
      <c r="KPZ246" s="50"/>
      <c r="KQA246" s="50"/>
      <c r="KQB246" s="51"/>
      <c r="KQC246" s="50"/>
      <c r="KQD246" s="50"/>
      <c r="KQE246" s="50"/>
      <c r="KQF246" s="51"/>
      <c r="KQG246" s="50"/>
      <c r="KQH246" s="50"/>
      <c r="KQI246" s="50"/>
      <c r="KQJ246" s="51"/>
      <c r="KQK246" s="50"/>
      <c r="KQL246" s="50"/>
      <c r="KQM246" s="50"/>
      <c r="KQN246" s="51"/>
      <c r="KQO246" s="50"/>
      <c r="KQP246" s="50"/>
      <c r="KQQ246" s="50"/>
      <c r="KQR246" s="51"/>
      <c r="KQS246" s="50"/>
      <c r="KQT246" s="50"/>
      <c r="KQU246" s="50"/>
      <c r="KQV246" s="51"/>
      <c r="KQW246" s="50"/>
      <c r="KQX246" s="50"/>
      <c r="KQY246" s="50"/>
      <c r="KQZ246" s="51"/>
      <c r="KRA246" s="50"/>
      <c r="KRB246" s="50"/>
      <c r="KRC246" s="50"/>
      <c r="KRD246" s="51"/>
      <c r="KRE246" s="50"/>
      <c r="KRF246" s="50"/>
      <c r="KRG246" s="50"/>
      <c r="KRH246" s="51"/>
      <c r="KRI246" s="50"/>
      <c r="KRJ246" s="50"/>
      <c r="KRK246" s="50"/>
      <c r="KRL246" s="51"/>
      <c r="KRM246" s="50"/>
      <c r="KRN246" s="50"/>
      <c r="KRO246" s="50"/>
      <c r="KRP246" s="51"/>
      <c r="KRQ246" s="50"/>
      <c r="KRR246" s="50"/>
      <c r="KRS246" s="50"/>
      <c r="KRT246" s="51"/>
      <c r="KRU246" s="50"/>
      <c r="KRV246" s="50"/>
      <c r="KRW246" s="50"/>
      <c r="KRX246" s="51"/>
      <c r="KRY246" s="50"/>
      <c r="KRZ246" s="50"/>
      <c r="KSA246" s="50"/>
      <c r="KSB246" s="51"/>
      <c r="KSC246" s="50"/>
      <c r="KSD246" s="50"/>
      <c r="KSE246" s="50"/>
      <c r="KSF246" s="51"/>
      <c r="KSG246" s="50"/>
      <c r="KSH246" s="50"/>
      <c r="KSI246" s="50"/>
      <c r="KSJ246" s="51"/>
      <c r="KSK246" s="50"/>
      <c r="KSL246" s="50"/>
      <c r="KSM246" s="50"/>
      <c r="KSN246" s="51"/>
      <c r="KSO246" s="50"/>
      <c r="KSP246" s="50"/>
      <c r="KSQ246" s="50"/>
      <c r="KSR246" s="51"/>
      <c r="KSS246" s="50"/>
      <c r="KST246" s="50"/>
      <c r="KSU246" s="50"/>
      <c r="KSV246" s="51"/>
      <c r="KSW246" s="50"/>
      <c r="KSX246" s="50"/>
      <c r="KSY246" s="50"/>
      <c r="KSZ246" s="51"/>
      <c r="KTA246" s="50"/>
      <c r="KTB246" s="50"/>
      <c r="KTC246" s="50"/>
      <c r="KTD246" s="51"/>
      <c r="KTE246" s="50"/>
      <c r="KTF246" s="50"/>
      <c r="KTG246" s="50"/>
      <c r="KTH246" s="51"/>
      <c r="KTI246" s="50"/>
      <c r="KTJ246" s="50"/>
      <c r="KTK246" s="50"/>
      <c r="KTL246" s="51"/>
      <c r="KTM246" s="50"/>
      <c r="KTN246" s="50"/>
      <c r="KTO246" s="50"/>
      <c r="KTP246" s="51"/>
      <c r="KTQ246" s="50"/>
      <c r="KTR246" s="50"/>
      <c r="KTS246" s="50"/>
      <c r="KTT246" s="51"/>
      <c r="KTU246" s="50"/>
      <c r="KTV246" s="50"/>
      <c r="KTW246" s="50"/>
      <c r="KTX246" s="51"/>
      <c r="KTY246" s="50"/>
      <c r="KTZ246" s="50"/>
      <c r="KUA246" s="50"/>
      <c r="KUB246" s="51"/>
      <c r="KUC246" s="50"/>
      <c r="KUD246" s="50"/>
      <c r="KUE246" s="50"/>
      <c r="KUF246" s="51"/>
      <c r="KUG246" s="50"/>
      <c r="KUH246" s="50"/>
      <c r="KUI246" s="50"/>
      <c r="KUJ246" s="51"/>
      <c r="KUK246" s="50"/>
      <c r="KUL246" s="50"/>
      <c r="KUM246" s="50"/>
      <c r="KUN246" s="51"/>
      <c r="KUO246" s="50"/>
      <c r="KUP246" s="50"/>
      <c r="KUQ246" s="50"/>
      <c r="KUR246" s="51"/>
      <c r="KUS246" s="50"/>
      <c r="KUT246" s="50"/>
      <c r="KUU246" s="50"/>
      <c r="KUV246" s="51"/>
      <c r="KUW246" s="50"/>
      <c r="KUX246" s="50"/>
      <c r="KUY246" s="50"/>
      <c r="KUZ246" s="51"/>
      <c r="KVA246" s="50"/>
      <c r="KVB246" s="50"/>
      <c r="KVC246" s="50"/>
      <c r="KVD246" s="51"/>
      <c r="KVE246" s="50"/>
      <c r="KVF246" s="50"/>
      <c r="KVG246" s="50"/>
      <c r="KVH246" s="51"/>
      <c r="KVI246" s="50"/>
      <c r="KVJ246" s="50"/>
      <c r="KVK246" s="50"/>
      <c r="KVL246" s="51"/>
      <c r="KVM246" s="50"/>
      <c r="KVN246" s="50"/>
      <c r="KVO246" s="50"/>
      <c r="KVP246" s="51"/>
      <c r="KVQ246" s="50"/>
      <c r="KVR246" s="50"/>
      <c r="KVS246" s="50"/>
      <c r="KVT246" s="51"/>
      <c r="KVU246" s="50"/>
      <c r="KVV246" s="50"/>
      <c r="KVW246" s="50"/>
      <c r="KVX246" s="51"/>
      <c r="KVY246" s="50"/>
      <c r="KVZ246" s="50"/>
      <c r="KWA246" s="50"/>
      <c r="KWB246" s="51"/>
      <c r="KWC246" s="50"/>
      <c r="KWD246" s="50"/>
      <c r="KWE246" s="50"/>
      <c r="KWF246" s="51"/>
      <c r="KWG246" s="50"/>
      <c r="KWH246" s="50"/>
      <c r="KWI246" s="50"/>
      <c r="KWJ246" s="51"/>
      <c r="KWK246" s="50"/>
      <c r="KWL246" s="50"/>
      <c r="KWM246" s="50"/>
      <c r="KWN246" s="51"/>
      <c r="KWO246" s="50"/>
      <c r="KWP246" s="50"/>
      <c r="KWQ246" s="50"/>
      <c r="KWR246" s="51"/>
      <c r="KWS246" s="50"/>
      <c r="KWT246" s="50"/>
      <c r="KWU246" s="50"/>
      <c r="KWV246" s="51"/>
      <c r="KWW246" s="50"/>
      <c r="KWX246" s="50"/>
      <c r="KWY246" s="50"/>
      <c r="KWZ246" s="51"/>
      <c r="KXA246" s="50"/>
      <c r="KXB246" s="50"/>
      <c r="KXC246" s="50"/>
      <c r="KXD246" s="51"/>
      <c r="KXE246" s="50"/>
      <c r="KXF246" s="50"/>
      <c r="KXG246" s="50"/>
      <c r="KXH246" s="51"/>
      <c r="KXI246" s="50"/>
      <c r="KXJ246" s="50"/>
      <c r="KXK246" s="50"/>
      <c r="KXL246" s="51"/>
      <c r="KXM246" s="50"/>
      <c r="KXN246" s="50"/>
      <c r="KXO246" s="50"/>
      <c r="KXP246" s="51"/>
      <c r="KXQ246" s="50"/>
      <c r="KXR246" s="50"/>
      <c r="KXS246" s="50"/>
      <c r="KXT246" s="51"/>
      <c r="KXU246" s="50"/>
      <c r="KXV246" s="50"/>
      <c r="KXW246" s="50"/>
      <c r="KXX246" s="51"/>
      <c r="KXY246" s="50"/>
      <c r="KXZ246" s="50"/>
      <c r="KYA246" s="50"/>
      <c r="KYB246" s="51"/>
      <c r="KYC246" s="50"/>
      <c r="KYD246" s="50"/>
      <c r="KYE246" s="50"/>
      <c r="KYF246" s="51"/>
      <c r="KYG246" s="50"/>
      <c r="KYH246" s="50"/>
      <c r="KYI246" s="50"/>
      <c r="KYJ246" s="51"/>
      <c r="KYK246" s="50"/>
      <c r="KYL246" s="50"/>
      <c r="KYM246" s="50"/>
      <c r="KYN246" s="51"/>
      <c r="KYO246" s="50"/>
      <c r="KYP246" s="50"/>
      <c r="KYQ246" s="50"/>
      <c r="KYR246" s="51"/>
      <c r="KYS246" s="50"/>
      <c r="KYT246" s="50"/>
      <c r="KYU246" s="50"/>
      <c r="KYV246" s="51"/>
      <c r="KYW246" s="50"/>
      <c r="KYX246" s="50"/>
      <c r="KYY246" s="50"/>
      <c r="KYZ246" s="51"/>
      <c r="KZA246" s="50"/>
      <c r="KZB246" s="50"/>
      <c r="KZC246" s="50"/>
      <c r="KZD246" s="51"/>
      <c r="KZE246" s="50"/>
      <c r="KZF246" s="50"/>
      <c r="KZG246" s="50"/>
      <c r="KZH246" s="51"/>
      <c r="KZI246" s="50"/>
      <c r="KZJ246" s="50"/>
      <c r="KZK246" s="50"/>
      <c r="KZL246" s="51"/>
      <c r="KZM246" s="50"/>
      <c r="KZN246" s="50"/>
      <c r="KZO246" s="50"/>
      <c r="KZP246" s="51"/>
      <c r="KZQ246" s="50"/>
      <c r="KZR246" s="50"/>
      <c r="KZS246" s="50"/>
      <c r="KZT246" s="51"/>
      <c r="KZU246" s="50"/>
      <c r="KZV246" s="50"/>
      <c r="KZW246" s="50"/>
      <c r="KZX246" s="51"/>
      <c r="KZY246" s="50"/>
      <c r="KZZ246" s="50"/>
      <c r="LAA246" s="50"/>
      <c r="LAB246" s="51"/>
      <c r="LAC246" s="50"/>
      <c r="LAD246" s="50"/>
      <c r="LAE246" s="50"/>
      <c r="LAF246" s="51"/>
      <c r="LAG246" s="50"/>
      <c r="LAH246" s="50"/>
      <c r="LAI246" s="50"/>
      <c r="LAJ246" s="51"/>
      <c r="LAK246" s="50"/>
      <c r="LAL246" s="50"/>
      <c r="LAM246" s="50"/>
      <c r="LAN246" s="51"/>
      <c r="LAO246" s="50"/>
      <c r="LAP246" s="50"/>
      <c r="LAQ246" s="50"/>
      <c r="LAR246" s="51"/>
      <c r="LAS246" s="50"/>
      <c r="LAT246" s="50"/>
      <c r="LAU246" s="50"/>
      <c r="LAV246" s="51"/>
      <c r="LAW246" s="50"/>
      <c r="LAX246" s="50"/>
      <c r="LAY246" s="50"/>
      <c r="LAZ246" s="51"/>
      <c r="LBA246" s="50"/>
      <c r="LBB246" s="50"/>
      <c r="LBC246" s="50"/>
      <c r="LBD246" s="51"/>
      <c r="LBE246" s="50"/>
      <c r="LBF246" s="50"/>
      <c r="LBG246" s="50"/>
      <c r="LBH246" s="51"/>
      <c r="LBI246" s="50"/>
      <c r="LBJ246" s="50"/>
      <c r="LBK246" s="50"/>
      <c r="LBL246" s="51"/>
      <c r="LBM246" s="50"/>
      <c r="LBN246" s="50"/>
      <c r="LBO246" s="50"/>
      <c r="LBP246" s="51"/>
      <c r="LBQ246" s="50"/>
      <c r="LBR246" s="50"/>
      <c r="LBS246" s="50"/>
      <c r="LBT246" s="51"/>
      <c r="LBU246" s="50"/>
      <c r="LBV246" s="50"/>
      <c r="LBW246" s="50"/>
      <c r="LBX246" s="51"/>
      <c r="LBY246" s="50"/>
      <c r="LBZ246" s="50"/>
      <c r="LCA246" s="50"/>
      <c r="LCB246" s="51"/>
      <c r="LCC246" s="50"/>
      <c r="LCD246" s="50"/>
      <c r="LCE246" s="50"/>
      <c r="LCF246" s="51"/>
      <c r="LCG246" s="50"/>
      <c r="LCH246" s="50"/>
      <c r="LCI246" s="50"/>
      <c r="LCJ246" s="51"/>
      <c r="LCK246" s="50"/>
      <c r="LCL246" s="50"/>
      <c r="LCM246" s="50"/>
      <c r="LCN246" s="51"/>
      <c r="LCO246" s="50"/>
      <c r="LCP246" s="50"/>
      <c r="LCQ246" s="50"/>
      <c r="LCR246" s="51"/>
      <c r="LCS246" s="50"/>
      <c r="LCT246" s="50"/>
      <c r="LCU246" s="50"/>
      <c r="LCV246" s="51"/>
      <c r="LCW246" s="50"/>
      <c r="LCX246" s="50"/>
      <c r="LCY246" s="50"/>
      <c r="LCZ246" s="51"/>
      <c r="LDA246" s="50"/>
      <c r="LDB246" s="50"/>
      <c r="LDC246" s="50"/>
      <c r="LDD246" s="51"/>
      <c r="LDE246" s="50"/>
      <c r="LDF246" s="50"/>
      <c r="LDG246" s="50"/>
      <c r="LDH246" s="51"/>
      <c r="LDI246" s="50"/>
      <c r="LDJ246" s="50"/>
      <c r="LDK246" s="50"/>
      <c r="LDL246" s="51"/>
      <c r="LDM246" s="50"/>
      <c r="LDN246" s="50"/>
      <c r="LDO246" s="50"/>
      <c r="LDP246" s="51"/>
      <c r="LDQ246" s="50"/>
      <c r="LDR246" s="50"/>
      <c r="LDS246" s="50"/>
      <c r="LDT246" s="51"/>
      <c r="LDU246" s="50"/>
      <c r="LDV246" s="50"/>
      <c r="LDW246" s="50"/>
      <c r="LDX246" s="51"/>
      <c r="LDY246" s="50"/>
      <c r="LDZ246" s="50"/>
      <c r="LEA246" s="50"/>
      <c r="LEB246" s="51"/>
      <c r="LEC246" s="50"/>
      <c r="LED246" s="50"/>
      <c r="LEE246" s="50"/>
      <c r="LEF246" s="51"/>
      <c r="LEG246" s="50"/>
      <c r="LEH246" s="50"/>
      <c r="LEI246" s="50"/>
      <c r="LEJ246" s="51"/>
      <c r="LEK246" s="50"/>
      <c r="LEL246" s="50"/>
      <c r="LEM246" s="50"/>
      <c r="LEN246" s="51"/>
      <c r="LEO246" s="50"/>
      <c r="LEP246" s="50"/>
      <c r="LEQ246" s="50"/>
      <c r="LER246" s="51"/>
      <c r="LES246" s="50"/>
      <c r="LET246" s="50"/>
      <c r="LEU246" s="50"/>
      <c r="LEV246" s="51"/>
      <c r="LEW246" s="50"/>
      <c r="LEX246" s="50"/>
      <c r="LEY246" s="50"/>
      <c r="LEZ246" s="51"/>
      <c r="LFA246" s="50"/>
      <c r="LFB246" s="50"/>
      <c r="LFC246" s="50"/>
      <c r="LFD246" s="51"/>
      <c r="LFE246" s="50"/>
      <c r="LFF246" s="50"/>
      <c r="LFG246" s="50"/>
      <c r="LFH246" s="51"/>
      <c r="LFI246" s="50"/>
      <c r="LFJ246" s="50"/>
      <c r="LFK246" s="50"/>
      <c r="LFL246" s="51"/>
      <c r="LFM246" s="50"/>
      <c r="LFN246" s="50"/>
      <c r="LFO246" s="50"/>
      <c r="LFP246" s="51"/>
      <c r="LFQ246" s="50"/>
      <c r="LFR246" s="50"/>
      <c r="LFS246" s="50"/>
      <c r="LFT246" s="51"/>
      <c r="LFU246" s="50"/>
      <c r="LFV246" s="50"/>
      <c r="LFW246" s="50"/>
      <c r="LFX246" s="51"/>
      <c r="LFY246" s="50"/>
      <c r="LFZ246" s="50"/>
      <c r="LGA246" s="50"/>
      <c r="LGB246" s="51"/>
      <c r="LGC246" s="50"/>
      <c r="LGD246" s="50"/>
      <c r="LGE246" s="50"/>
      <c r="LGF246" s="51"/>
      <c r="LGG246" s="50"/>
      <c r="LGH246" s="50"/>
      <c r="LGI246" s="50"/>
      <c r="LGJ246" s="51"/>
      <c r="LGK246" s="50"/>
      <c r="LGL246" s="50"/>
      <c r="LGM246" s="50"/>
      <c r="LGN246" s="51"/>
      <c r="LGO246" s="50"/>
      <c r="LGP246" s="50"/>
      <c r="LGQ246" s="50"/>
      <c r="LGR246" s="51"/>
      <c r="LGS246" s="50"/>
      <c r="LGT246" s="50"/>
      <c r="LGU246" s="50"/>
      <c r="LGV246" s="51"/>
      <c r="LGW246" s="50"/>
      <c r="LGX246" s="50"/>
      <c r="LGY246" s="50"/>
      <c r="LGZ246" s="51"/>
      <c r="LHA246" s="50"/>
      <c r="LHB246" s="50"/>
      <c r="LHC246" s="50"/>
      <c r="LHD246" s="51"/>
      <c r="LHE246" s="50"/>
      <c r="LHF246" s="50"/>
      <c r="LHG246" s="50"/>
      <c r="LHH246" s="51"/>
      <c r="LHI246" s="50"/>
      <c r="LHJ246" s="50"/>
      <c r="LHK246" s="50"/>
      <c r="LHL246" s="51"/>
      <c r="LHM246" s="50"/>
      <c r="LHN246" s="50"/>
      <c r="LHO246" s="50"/>
      <c r="LHP246" s="51"/>
      <c r="LHQ246" s="50"/>
      <c r="LHR246" s="50"/>
      <c r="LHS246" s="50"/>
      <c r="LHT246" s="51"/>
      <c r="LHU246" s="50"/>
      <c r="LHV246" s="50"/>
      <c r="LHW246" s="50"/>
      <c r="LHX246" s="51"/>
      <c r="LHY246" s="50"/>
      <c r="LHZ246" s="50"/>
      <c r="LIA246" s="50"/>
      <c r="LIB246" s="51"/>
      <c r="LIC246" s="50"/>
      <c r="LID246" s="50"/>
      <c r="LIE246" s="50"/>
      <c r="LIF246" s="51"/>
      <c r="LIG246" s="50"/>
      <c r="LIH246" s="50"/>
      <c r="LII246" s="50"/>
      <c r="LIJ246" s="51"/>
      <c r="LIK246" s="50"/>
      <c r="LIL246" s="50"/>
      <c r="LIM246" s="50"/>
      <c r="LIN246" s="51"/>
      <c r="LIO246" s="50"/>
      <c r="LIP246" s="50"/>
      <c r="LIQ246" s="50"/>
      <c r="LIR246" s="51"/>
      <c r="LIS246" s="50"/>
      <c r="LIT246" s="50"/>
      <c r="LIU246" s="50"/>
      <c r="LIV246" s="51"/>
      <c r="LIW246" s="50"/>
      <c r="LIX246" s="50"/>
      <c r="LIY246" s="50"/>
      <c r="LIZ246" s="51"/>
      <c r="LJA246" s="50"/>
      <c r="LJB246" s="50"/>
      <c r="LJC246" s="50"/>
      <c r="LJD246" s="51"/>
      <c r="LJE246" s="50"/>
      <c r="LJF246" s="50"/>
      <c r="LJG246" s="50"/>
      <c r="LJH246" s="51"/>
      <c r="LJI246" s="50"/>
      <c r="LJJ246" s="50"/>
      <c r="LJK246" s="50"/>
      <c r="LJL246" s="51"/>
      <c r="LJM246" s="50"/>
      <c r="LJN246" s="50"/>
      <c r="LJO246" s="50"/>
      <c r="LJP246" s="51"/>
      <c r="LJQ246" s="50"/>
      <c r="LJR246" s="50"/>
      <c r="LJS246" s="50"/>
      <c r="LJT246" s="51"/>
      <c r="LJU246" s="50"/>
      <c r="LJV246" s="50"/>
      <c r="LJW246" s="50"/>
      <c r="LJX246" s="51"/>
      <c r="LJY246" s="50"/>
      <c r="LJZ246" s="50"/>
      <c r="LKA246" s="50"/>
      <c r="LKB246" s="51"/>
      <c r="LKC246" s="50"/>
      <c r="LKD246" s="50"/>
      <c r="LKE246" s="50"/>
      <c r="LKF246" s="51"/>
      <c r="LKG246" s="50"/>
      <c r="LKH246" s="50"/>
      <c r="LKI246" s="50"/>
      <c r="LKJ246" s="51"/>
      <c r="LKK246" s="50"/>
      <c r="LKL246" s="50"/>
      <c r="LKM246" s="50"/>
      <c r="LKN246" s="51"/>
      <c r="LKO246" s="50"/>
      <c r="LKP246" s="50"/>
      <c r="LKQ246" s="50"/>
      <c r="LKR246" s="51"/>
      <c r="LKS246" s="50"/>
      <c r="LKT246" s="50"/>
      <c r="LKU246" s="50"/>
      <c r="LKV246" s="51"/>
      <c r="LKW246" s="50"/>
      <c r="LKX246" s="50"/>
      <c r="LKY246" s="50"/>
      <c r="LKZ246" s="51"/>
      <c r="LLA246" s="50"/>
      <c r="LLB246" s="50"/>
      <c r="LLC246" s="50"/>
      <c r="LLD246" s="51"/>
      <c r="LLE246" s="50"/>
      <c r="LLF246" s="50"/>
      <c r="LLG246" s="50"/>
      <c r="LLH246" s="51"/>
      <c r="LLI246" s="50"/>
      <c r="LLJ246" s="50"/>
      <c r="LLK246" s="50"/>
      <c r="LLL246" s="51"/>
      <c r="LLM246" s="50"/>
      <c r="LLN246" s="50"/>
      <c r="LLO246" s="50"/>
      <c r="LLP246" s="51"/>
      <c r="LLQ246" s="50"/>
      <c r="LLR246" s="50"/>
      <c r="LLS246" s="50"/>
      <c r="LLT246" s="51"/>
      <c r="LLU246" s="50"/>
      <c r="LLV246" s="50"/>
      <c r="LLW246" s="50"/>
      <c r="LLX246" s="51"/>
      <c r="LLY246" s="50"/>
      <c r="LLZ246" s="50"/>
      <c r="LMA246" s="50"/>
      <c r="LMB246" s="51"/>
      <c r="LMC246" s="50"/>
      <c r="LMD246" s="50"/>
      <c r="LME246" s="50"/>
      <c r="LMF246" s="51"/>
      <c r="LMG246" s="50"/>
      <c r="LMH246" s="50"/>
      <c r="LMI246" s="50"/>
      <c r="LMJ246" s="51"/>
      <c r="LMK246" s="50"/>
      <c r="LML246" s="50"/>
      <c r="LMM246" s="50"/>
      <c r="LMN246" s="51"/>
      <c r="LMO246" s="50"/>
      <c r="LMP246" s="50"/>
      <c r="LMQ246" s="50"/>
      <c r="LMR246" s="51"/>
      <c r="LMS246" s="50"/>
      <c r="LMT246" s="50"/>
      <c r="LMU246" s="50"/>
      <c r="LMV246" s="51"/>
      <c r="LMW246" s="50"/>
      <c r="LMX246" s="50"/>
      <c r="LMY246" s="50"/>
      <c r="LMZ246" s="51"/>
      <c r="LNA246" s="50"/>
      <c r="LNB246" s="50"/>
      <c r="LNC246" s="50"/>
      <c r="LND246" s="51"/>
      <c r="LNE246" s="50"/>
      <c r="LNF246" s="50"/>
      <c r="LNG246" s="50"/>
      <c r="LNH246" s="51"/>
      <c r="LNI246" s="50"/>
      <c r="LNJ246" s="50"/>
      <c r="LNK246" s="50"/>
      <c r="LNL246" s="51"/>
      <c r="LNM246" s="50"/>
      <c r="LNN246" s="50"/>
      <c r="LNO246" s="50"/>
      <c r="LNP246" s="51"/>
      <c r="LNQ246" s="50"/>
      <c r="LNR246" s="50"/>
      <c r="LNS246" s="50"/>
      <c r="LNT246" s="51"/>
      <c r="LNU246" s="50"/>
      <c r="LNV246" s="50"/>
      <c r="LNW246" s="50"/>
      <c r="LNX246" s="51"/>
      <c r="LNY246" s="50"/>
      <c r="LNZ246" s="50"/>
      <c r="LOA246" s="50"/>
      <c r="LOB246" s="51"/>
      <c r="LOC246" s="50"/>
      <c r="LOD246" s="50"/>
      <c r="LOE246" s="50"/>
      <c r="LOF246" s="51"/>
      <c r="LOG246" s="50"/>
      <c r="LOH246" s="50"/>
      <c r="LOI246" s="50"/>
      <c r="LOJ246" s="51"/>
      <c r="LOK246" s="50"/>
      <c r="LOL246" s="50"/>
      <c r="LOM246" s="50"/>
      <c r="LON246" s="51"/>
      <c r="LOO246" s="50"/>
      <c r="LOP246" s="50"/>
      <c r="LOQ246" s="50"/>
      <c r="LOR246" s="51"/>
      <c r="LOS246" s="50"/>
      <c r="LOT246" s="50"/>
      <c r="LOU246" s="50"/>
      <c r="LOV246" s="51"/>
      <c r="LOW246" s="50"/>
      <c r="LOX246" s="50"/>
      <c r="LOY246" s="50"/>
      <c r="LOZ246" s="51"/>
      <c r="LPA246" s="50"/>
      <c r="LPB246" s="50"/>
      <c r="LPC246" s="50"/>
      <c r="LPD246" s="51"/>
      <c r="LPE246" s="50"/>
      <c r="LPF246" s="50"/>
      <c r="LPG246" s="50"/>
      <c r="LPH246" s="51"/>
      <c r="LPI246" s="50"/>
      <c r="LPJ246" s="50"/>
      <c r="LPK246" s="50"/>
      <c r="LPL246" s="51"/>
      <c r="LPM246" s="50"/>
      <c r="LPN246" s="50"/>
      <c r="LPO246" s="50"/>
      <c r="LPP246" s="51"/>
      <c r="LPQ246" s="50"/>
      <c r="LPR246" s="50"/>
      <c r="LPS246" s="50"/>
      <c r="LPT246" s="51"/>
      <c r="LPU246" s="50"/>
      <c r="LPV246" s="50"/>
      <c r="LPW246" s="50"/>
      <c r="LPX246" s="51"/>
      <c r="LPY246" s="50"/>
      <c r="LPZ246" s="50"/>
      <c r="LQA246" s="50"/>
      <c r="LQB246" s="51"/>
      <c r="LQC246" s="50"/>
      <c r="LQD246" s="50"/>
      <c r="LQE246" s="50"/>
      <c r="LQF246" s="51"/>
      <c r="LQG246" s="50"/>
      <c r="LQH246" s="50"/>
      <c r="LQI246" s="50"/>
      <c r="LQJ246" s="51"/>
      <c r="LQK246" s="50"/>
      <c r="LQL246" s="50"/>
      <c r="LQM246" s="50"/>
      <c r="LQN246" s="51"/>
      <c r="LQO246" s="50"/>
      <c r="LQP246" s="50"/>
      <c r="LQQ246" s="50"/>
      <c r="LQR246" s="51"/>
      <c r="LQS246" s="50"/>
      <c r="LQT246" s="50"/>
      <c r="LQU246" s="50"/>
      <c r="LQV246" s="51"/>
      <c r="LQW246" s="50"/>
      <c r="LQX246" s="50"/>
      <c r="LQY246" s="50"/>
      <c r="LQZ246" s="51"/>
      <c r="LRA246" s="50"/>
      <c r="LRB246" s="50"/>
      <c r="LRC246" s="50"/>
      <c r="LRD246" s="51"/>
      <c r="LRE246" s="50"/>
      <c r="LRF246" s="50"/>
      <c r="LRG246" s="50"/>
      <c r="LRH246" s="51"/>
      <c r="LRI246" s="50"/>
      <c r="LRJ246" s="50"/>
      <c r="LRK246" s="50"/>
      <c r="LRL246" s="51"/>
      <c r="LRM246" s="50"/>
      <c r="LRN246" s="50"/>
      <c r="LRO246" s="50"/>
      <c r="LRP246" s="51"/>
      <c r="LRQ246" s="50"/>
      <c r="LRR246" s="50"/>
      <c r="LRS246" s="50"/>
      <c r="LRT246" s="51"/>
      <c r="LRU246" s="50"/>
      <c r="LRV246" s="50"/>
      <c r="LRW246" s="50"/>
      <c r="LRX246" s="51"/>
      <c r="LRY246" s="50"/>
      <c r="LRZ246" s="50"/>
      <c r="LSA246" s="50"/>
      <c r="LSB246" s="51"/>
      <c r="LSC246" s="50"/>
      <c r="LSD246" s="50"/>
      <c r="LSE246" s="50"/>
      <c r="LSF246" s="51"/>
      <c r="LSG246" s="50"/>
      <c r="LSH246" s="50"/>
      <c r="LSI246" s="50"/>
      <c r="LSJ246" s="51"/>
      <c r="LSK246" s="50"/>
      <c r="LSL246" s="50"/>
      <c r="LSM246" s="50"/>
      <c r="LSN246" s="51"/>
      <c r="LSO246" s="50"/>
      <c r="LSP246" s="50"/>
      <c r="LSQ246" s="50"/>
      <c r="LSR246" s="51"/>
      <c r="LSS246" s="50"/>
      <c r="LST246" s="50"/>
      <c r="LSU246" s="50"/>
      <c r="LSV246" s="51"/>
      <c r="LSW246" s="50"/>
      <c r="LSX246" s="50"/>
      <c r="LSY246" s="50"/>
      <c r="LSZ246" s="51"/>
      <c r="LTA246" s="50"/>
      <c r="LTB246" s="50"/>
      <c r="LTC246" s="50"/>
      <c r="LTD246" s="51"/>
      <c r="LTE246" s="50"/>
      <c r="LTF246" s="50"/>
      <c r="LTG246" s="50"/>
      <c r="LTH246" s="51"/>
      <c r="LTI246" s="50"/>
      <c r="LTJ246" s="50"/>
      <c r="LTK246" s="50"/>
      <c r="LTL246" s="51"/>
      <c r="LTM246" s="50"/>
      <c r="LTN246" s="50"/>
      <c r="LTO246" s="50"/>
      <c r="LTP246" s="51"/>
      <c r="LTQ246" s="50"/>
      <c r="LTR246" s="50"/>
      <c r="LTS246" s="50"/>
      <c r="LTT246" s="51"/>
      <c r="LTU246" s="50"/>
      <c r="LTV246" s="50"/>
      <c r="LTW246" s="50"/>
      <c r="LTX246" s="51"/>
      <c r="LTY246" s="50"/>
      <c r="LTZ246" s="50"/>
      <c r="LUA246" s="50"/>
      <c r="LUB246" s="51"/>
      <c r="LUC246" s="50"/>
      <c r="LUD246" s="50"/>
      <c r="LUE246" s="50"/>
      <c r="LUF246" s="51"/>
      <c r="LUG246" s="50"/>
      <c r="LUH246" s="50"/>
      <c r="LUI246" s="50"/>
      <c r="LUJ246" s="51"/>
      <c r="LUK246" s="50"/>
      <c r="LUL246" s="50"/>
      <c r="LUM246" s="50"/>
      <c r="LUN246" s="51"/>
      <c r="LUO246" s="50"/>
      <c r="LUP246" s="50"/>
      <c r="LUQ246" s="50"/>
      <c r="LUR246" s="51"/>
      <c r="LUS246" s="50"/>
      <c r="LUT246" s="50"/>
      <c r="LUU246" s="50"/>
      <c r="LUV246" s="51"/>
      <c r="LUW246" s="50"/>
      <c r="LUX246" s="50"/>
      <c r="LUY246" s="50"/>
      <c r="LUZ246" s="51"/>
      <c r="LVA246" s="50"/>
      <c r="LVB246" s="50"/>
      <c r="LVC246" s="50"/>
      <c r="LVD246" s="51"/>
      <c r="LVE246" s="50"/>
      <c r="LVF246" s="50"/>
      <c r="LVG246" s="50"/>
      <c r="LVH246" s="51"/>
      <c r="LVI246" s="50"/>
      <c r="LVJ246" s="50"/>
      <c r="LVK246" s="50"/>
      <c r="LVL246" s="51"/>
      <c r="LVM246" s="50"/>
      <c r="LVN246" s="50"/>
      <c r="LVO246" s="50"/>
      <c r="LVP246" s="51"/>
      <c r="LVQ246" s="50"/>
      <c r="LVR246" s="50"/>
      <c r="LVS246" s="50"/>
      <c r="LVT246" s="51"/>
      <c r="LVU246" s="50"/>
      <c r="LVV246" s="50"/>
      <c r="LVW246" s="50"/>
      <c r="LVX246" s="51"/>
      <c r="LVY246" s="50"/>
      <c r="LVZ246" s="50"/>
      <c r="LWA246" s="50"/>
      <c r="LWB246" s="51"/>
      <c r="LWC246" s="50"/>
      <c r="LWD246" s="50"/>
      <c r="LWE246" s="50"/>
      <c r="LWF246" s="51"/>
      <c r="LWG246" s="50"/>
      <c r="LWH246" s="50"/>
      <c r="LWI246" s="50"/>
      <c r="LWJ246" s="51"/>
      <c r="LWK246" s="50"/>
      <c r="LWL246" s="50"/>
      <c r="LWM246" s="50"/>
      <c r="LWN246" s="51"/>
      <c r="LWO246" s="50"/>
      <c r="LWP246" s="50"/>
      <c r="LWQ246" s="50"/>
      <c r="LWR246" s="51"/>
      <c r="LWS246" s="50"/>
      <c r="LWT246" s="50"/>
      <c r="LWU246" s="50"/>
      <c r="LWV246" s="51"/>
      <c r="LWW246" s="50"/>
      <c r="LWX246" s="50"/>
      <c r="LWY246" s="50"/>
      <c r="LWZ246" s="51"/>
      <c r="LXA246" s="50"/>
      <c r="LXB246" s="50"/>
      <c r="LXC246" s="50"/>
      <c r="LXD246" s="51"/>
      <c r="LXE246" s="50"/>
      <c r="LXF246" s="50"/>
      <c r="LXG246" s="50"/>
      <c r="LXH246" s="51"/>
      <c r="LXI246" s="50"/>
      <c r="LXJ246" s="50"/>
      <c r="LXK246" s="50"/>
      <c r="LXL246" s="51"/>
      <c r="LXM246" s="50"/>
      <c r="LXN246" s="50"/>
      <c r="LXO246" s="50"/>
      <c r="LXP246" s="51"/>
      <c r="LXQ246" s="50"/>
      <c r="LXR246" s="50"/>
      <c r="LXS246" s="50"/>
      <c r="LXT246" s="51"/>
      <c r="LXU246" s="50"/>
      <c r="LXV246" s="50"/>
      <c r="LXW246" s="50"/>
      <c r="LXX246" s="51"/>
      <c r="LXY246" s="50"/>
      <c r="LXZ246" s="50"/>
      <c r="LYA246" s="50"/>
      <c r="LYB246" s="51"/>
      <c r="LYC246" s="50"/>
      <c r="LYD246" s="50"/>
      <c r="LYE246" s="50"/>
      <c r="LYF246" s="51"/>
      <c r="LYG246" s="50"/>
      <c r="LYH246" s="50"/>
      <c r="LYI246" s="50"/>
      <c r="LYJ246" s="51"/>
      <c r="LYK246" s="50"/>
      <c r="LYL246" s="50"/>
      <c r="LYM246" s="50"/>
      <c r="LYN246" s="51"/>
      <c r="LYO246" s="50"/>
      <c r="LYP246" s="50"/>
      <c r="LYQ246" s="50"/>
      <c r="LYR246" s="51"/>
      <c r="LYS246" s="50"/>
      <c r="LYT246" s="50"/>
      <c r="LYU246" s="50"/>
      <c r="LYV246" s="51"/>
      <c r="LYW246" s="50"/>
      <c r="LYX246" s="50"/>
      <c r="LYY246" s="50"/>
      <c r="LYZ246" s="51"/>
      <c r="LZA246" s="50"/>
      <c r="LZB246" s="50"/>
      <c r="LZC246" s="50"/>
      <c r="LZD246" s="51"/>
      <c r="LZE246" s="50"/>
      <c r="LZF246" s="50"/>
      <c r="LZG246" s="50"/>
      <c r="LZH246" s="51"/>
      <c r="LZI246" s="50"/>
      <c r="LZJ246" s="50"/>
      <c r="LZK246" s="50"/>
      <c r="LZL246" s="51"/>
      <c r="LZM246" s="50"/>
      <c r="LZN246" s="50"/>
      <c r="LZO246" s="50"/>
      <c r="LZP246" s="51"/>
      <c r="LZQ246" s="50"/>
      <c r="LZR246" s="50"/>
      <c r="LZS246" s="50"/>
      <c r="LZT246" s="51"/>
      <c r="LZU246" s="50"/>
      <c r="LZV246" s="50"/>
      <c r="LZW246" s="50"/>
      <c r="LZX246" s="51"/>
      <c r="LZY246" s="50"/>
      <c r="LZZ246" s="50"/>
      <c r="MAA246" s="50"/>
      <c r="MAB246" s="51"/>
      <c r="MAC246" s="50"/>
      <c r="MAD246" s="50"/>
      <c r="MAE246" s="50"/>
      <c r="MAF246" s="51"/>
      <c r="MAG246" s="50"/>
      <c r="MAH246" s="50"/>
      <c r="MAI246" s="50"/>
      <c r="MAJ246" s="51"/>
      <c r="MAK246" s="50"/>
      <c r="MAL246" s="50"/>
      <c r="MAM246" s="50"/>
      <c r="MAN246" s="51"/>
      <c r="MAO246" s="50"/>
      <c r="MAP246" s="50"/>
      <c r="MAQ246" s="50"/>
      <c r="MAR246" s="51"/>
      <c r="MAS246" s="50"/>
      <c r="MAT246" s="50"/>
      <c r="MAU246" s="50"/>
      <c r="MAV246" s="51"/>
      <c r="MAW246" s="50"/>
      <c r="MAX246" s="50"/>
      <c r="MAY246" s="50"/>
      <c r="MAZ246" s="51"/>
      <c r="MBA246" s="50"/>
      <c r="MBB246" s="50"/>
      <c r="MBC246" s="50"/>
      <c r="MBD246" s="51"/>
      <c r="MBE246" s="50"/>
      <c r="MBF246" s="50"/>
      <c r="MBG246" s="50"/>
      <c r="MBH246" s="51"/>
      <c r="MBI246" s="50"/>
      <c r="MBJ246" s="50"/>
      <c r="MBK246" s="50"/>
      <c r="MBL246" s="51"/>
      <c r="MBM246" s="50"/>
      <c r="MBN246" s="50"/>
      <c r="MBO246" s="50"/>
      <c r="MBP246" s="51"/>
      <c r="MBQ246" s="50"/>
      <c r="MBR246" s="50"/>
      <c r="MBS246" s="50"/>
      <c r="MBT246" s="51"/>
      <c r="MBU246" s="50"/>
      <c r="MBV246" s="50"/>
      <c r="MBW246" s="50"/>
      <c r="MBX246" s="51"/>
      <c r="MBY246" s="50"/>
      <c r="MBZ246" s="50"/>
      <c r="MCA246" s="50"/>
      <c r="MCB246" s="51"/>
      <c r="MCC246" s="50"/>
      <c r="MCD246" s="50"/>
      <c r="MCE246" s="50"/>
      <c r="MCF246" s="51"/>
      <c r="MCG246" s="50"/>
      <c r="MCH246" s="50"/>
      <c r="MCI246" s="50"/>
      <c r="MCJ246" s="51"/>
      <c r="MCK246" s="50"/>
      <c r="MCL246" s="50"/>
      <c r="MCM246" s="50"/>
      <c r="MCN246" s="51"/>
      <c r="MCO246" s="50"/>
      <c r="MCP246" s="50"/>
      <c r="MCQ246" s="50"/>
      <c r="MCR246" s="51"/>
      <c r="MCS246" s="50"/>
      <c r="MCT246" s="50"/>
      <c r="MCU246" s="50"/>
      <c r="MCV246" s="51"/>
      <c r="MCW246" s="50"/>
      <c r="MCX246" s="50"/>
      <c r="MCY246" s="50"/>
      <c r="MCZ246" s="51"/>
      <c r="MDA246" s="50"/>
      <c r="MDB246" s="50"/>
      <c r="MDC246" s="50"/>
      <c r="MDD246" s="51"/>
      <c r="MDE246" s="50"/>
      <c r="MDF246" s="50"/>
      <c r="MDG246" s="50"/>
      <c r="MDH246" s="51"/>
      <c r="MDI246" s="50"/>
      <c r="MDJ246" s="50"/>
      <c r="MDK246" s="50"/>
      <c r="MDL246" s="51"/>
      <c r="MDM246" s="50"/>
      <c r="MDN246" s="50"/>
      <c r="MDO246" s="50"/>
      <c r="MDP246" s="51"/>
      <c r="MDQ246" s="50"/>
      <c r="MDR246" s="50"/>
      <c r="MDS246" s="50"/>
      <c r="MDT246" s="51"/>
      <c r="MDU246" s="50"/>
      <c r="MDV246" s="50"/>
      <c r="MDW246" s="50"/>
      <c r="MDX246" s="51"/>
      <c r="MDY246" s="50"/>
      <c r="MDZ246" s="50"/>
      <c r="MEA246" s="50"/>
      <c r="MEB246" s="51"/>
      <c r="MEC246" s="50"/>
      <c r="MED246" s="50"/>
      <c r="MEE246" s="50"/>
      <c r="MEF246" s="51"/>
      <c r="MEG246" s="50"/>
      <c r="MEH246" s="50"/>
      <c r="MEI246" s="50"/>
      <c r="MEJ246" s="51"/>
      <c r="MEK246" s="50"/>
      <c r="MEL246" s="50"/>
      <c r="MEM246" s="50"/>
      <c r="MEN246" s="51"/>
      <c r="MEO246" s="50"/>
      <c r="MEP246" s="50"/>
      <c r="MEQ246" s="50"/>
      <c r="MER246" s="51"/>
      <c r="MES246" s="50"/>
      <c r="MET246" s="50"/>
      <c r="MEU246" s="50"/>
      <c r="MEV246" s="51"/>
      <c r="MEW246" s="50"/>
      <c r="MEX246" s="50"/>
      <c r="MEY246" s="50"/>
      <c r="MEZ246" s="51"/>
      <c r="MFA246" s="50"/>
      <c r="MFB246" s="50"/>
      <c r="MFC246" s="50"/>
      <c r="MFD246" s="51"/>
      <c r="MFE246" s="50"/>
      <c r="MFF246" s="50"/>
      <c r="MFG246" s="50"/>
      <c r="MFH246" s="51"/>
      <c r="MFI246" s="50"/>
      <c r="MFJ246" s="50"/>
      <c r="MFK246" s="50"/>
      <c r="MFL246" s="51"/>
      <c r="MFM246" s="50"/>
      <c r="MFN246" s="50"/>
      <c r="MFO246" s="50"/>
      <c r="MFP246" s="51"/>
      <c r="MFQ246" s="50"/>
      <c r="MFR246" s="50"/>
      <c r="MFS246" s="50"/>
      <c r="MFT246" s="51"/>
      <c r="MFU246" s="50"/>
      <c r="MFV246" s="50"/>
      <c r="MFW246" s="50"/>
      <c r="MFX246" s="51"/>
      <c r="MFY246" s="50"/>
      <c r="MFZ246" s="50"/>
      <c r="MGA246" s="50"/>
      <c r="MGB246" s="51"/>
      <c r="MGC246" s="50"/>
      <c r="MGD246" s="50"/>
      <c r="MGE246" s="50"/>
      <c r="MGF246" s="51"/>
      <c r="MGG246" s="50"/>
      <c r="MGH246" s="50"/>
      <c r="MGI246" s="50"/>
      <c r="MGJ246" s="51"/>
      <c r="MGK246" s="50"/>
      <c r="MGL246" s="50"/>
      <c r="MGM246" s="50"/>
      <c r="MGN246" s="51"/>
      <c r="MGO246" s="50"/>
      <c r="MGP246" s="50"/>
      <c r="MGQ246" s="50"/>
      <c r="MGR246" s="51"/>
      <c r="MGS246" s="50"/>
      <c r="MGT246" s="50"/>
      <c r="MGU246" s="50"/>
      <c r="MGV246" s="51"/>
      <c r="MGW246" s="50"/>
      <c r="MGX246" s="50"/>
      <c r="MGY246" s="50"/>
      <c r="MGZ246" s="51"/>
      <c r="MHA246" s="50"/>
      <c r="MHB246" s="50"/>
      <c r="MHC246" s="50"/>
      <c r="MHD246" s="51"/>
      <c r="MHE246" s="50"/>
      <c r="MHF246" s="50"/>
      <c r="MHG246" s="50"/>
      <c r="MHH246" s="51"/>
      <c r="MHI246" s="50"/>
      <c r="MHJ246" s="50"/>
      <c r="MHK246" s="50"/>
      <c r="MHL246" s="51"/>
      <c r="MHM246" s="50"/>
      <c r="MHN246" s="50"/>
      <c r="MHO246" s="50"/>
      <c r="MHP246" s="51"/>
      <c r="MHQ246" s="50"/>
      <c r="MHR246" s="50"/>
      <c r="MHS246" s="50"/>
      <c r="MHT246" s="51"/>
      <c r="MHU246" s="50"/>
      <c r="MHV246" s="50"/>
      <c r="MHW246" s="50"/>
      <c r="MHX246" s="51"/>
      <c r="MHY246" s="50"/>
      <c r="MHZ246" s="50"/>
      <c r="MIA246" s="50"/>
      <c r="MIB246" s="51"/>
      <c r="MIC246" s="50"/>
      <c r="MID246" s="50"/>
      <c r="MIE246" s="50"/>
      <c r="MIF246" s="51"/>
      <c r="MIG246" s="50"/>
      <c r="MIH246" s="50"/>
      <c r="MII246" s="50"/>
      <c r="MIJ246" s="51"/>
      <c r="MIK246" s="50"/>
      <c r="MIL246" s="50"/>
      <c r="MIM246" s="50"/>
      <c r="MIN246" s="51"/>
      <c r="MIO246" s="50"/>
      <c r="MIP246" s="50"/>
      <c r="MIQ246" s="50"/>
      <c r="MIR246" s="51"/>
      <c r="MIS246" s="50"/>
      <c r="MIT246" s="50"/>
      <c r="MIU246" s="50"/>
      <c r="MIV246" s="51"/>
      <c r="MIW246" s="50"/>
      <c r="MIX246" s="50"/>
      <c r="MIY246" s="50"/>
      <c r="MIZ246" s="51"/>
      <c r="MJA246" s="50"/>
      <c r="MJB246" s="50"/>
      <c r="MJC246" s="50"/>
      <c r="MJD246" s="51"/>
      <c r="MJE246" s="50"/>
      <c r="MJF246" s="50"/>
      <c r="MJG246" s="50"/>
      <c r="MJH246" s="51"/>
      <c r="MJI246" s="50"/>
      <c r="MJJ246" s="50"/>
      <c r="MJK246" s="50"/>
      <c r="MJL246" s="51"/>
      <c r="MJM246" s="50"/>
      <c r="MJN246" s="50"/>
      <c r="MJO246" s="50"/>
      <c r="MJP246" s="51"/>
      <c r="MJQ246" s="50"/>
      <c r="MJR246" s="50"/>
      <c r="MJS246" s="50"/>
      <c r="MJT246" s="51"/>
      <c r="MJU246" s="50"/>
      <c r="MJV246" s="50"/>
      <c r="MJW246" s="50"/>
      <c r="MJX246" s="51"/>
      <c r="MJY246" s="50"/>
      <c r="MJZ246" s="50"/>
      <c r="MKA246" s="50"/>
      <c r="MKB246" s="51"/>
      <c r="MKC246" s="50"/>
      <c r="MKD246" s="50"/>
      <c r="MKE246" s="50"/>
      <c r="MKF246" s="51"/>
      <c r="MKG246" s="50"/>
      <c r="MKH246" s="50"/>
      <c r="MKI246" s="50"/>
      <c r="MKJ246" s="51"/>
      <c r="MKK246" s="50"/>
      <c r="MKL246" s="50"/>
      <c r="MKM246" s="50"/>
      <c r="MKN246" s="51"/>
      <c r="MKO246" s="50"/>
      <c r="MKP246" s="50"/>
      <c r="MKQ246" s="50"/>
      <c r="MKR246" s="51"/>
      <c r="MKS246" s="50"/>
      <c r="MKT246" s="50"/>
      <c r="MKU246" s="50"/>
      <c r="MKV246" s="51"/>
      <c r="MKW246" s="50"/>
      <c r="MKX246" s="50"/>
      <c r="MKY246" s="50"/>
      <c r="MKZ246" s="51"/>
      <c r="MLA246" s="50"/>
      <c r="MLB246" s="50"/>
      <c r="MLC246" s="50"/>
      <c r="MLD246" s="51"/>
      <c r="MLE246" s="50"/>
      <c r="MLF246" s="50"/>
      <c r="MLG246" s="50"/>
      <c r="MLH246" s="51"/>
      <c r="MLI246" s="50"/>
      <c r="MLJ246" s="50"/>
      <c r="MLK246" s="50"/>
      <c r="MLL246" s="51"/>
      <c r="MLM246" s="50"/>
      <c r="MLN246" s="50"/>
      <c r="MLO246" s="50"/>
      <c r="MLP246" s="51"/>
      <c r="MLQ246" s="50"/>
      <c r="MLR246" s="50"/>
      <c r="MLS246" s="50"/>
      <c r="MLT246" s="51"/>
      <c r="MLU246" s="50"/>
      <c r="MLV246" s="50"/>
      <c r="MLW246" s="50"/>
      <c r="MLX246" s="51"/>
      <c r="MLY246" s="50"/>
      <c r="MLZ246" s="50"/>
      <c r="MMA246" s="50"/>
      <c r="MMB246" s="51"/>
      <c r="MMC246" s="50"/>
      <c r="MMD246" s="50"/>
      <c r="MME246" s="50"/>
      <c r="MMF246" s="51"/>
      <c r="MMG246" s="50"/>
      <c r="MMH246" s="50"/>
      <c r="MMI246" s="50"/>
      <c r="MMJ246" s="51"/>
      <c r="MMK246" s="50"/>
      <c r="MML246" s="50"/>
      <c r="MMM246" s="50"/>
      <c r="MMN246" s="51"/>
      <c r="MMO246" s="50"/>
      <c r="MMP246" s="50"/>
      <c r="MMQ246" s="50"/>
      <c r="MMR246" s="51"/>
      <c r="MMS246" s="50"/>
      <c r="MMT246" s="50"/>
      <c r="MMU246" s="50"/>
      <c r="MMV246" s="51"/>
      <c r="MMW246" s="50"/>
      <c r="MMX246" s="50"/>
      <c r="MMY246" s="50"/>
      <c r="MMZ246" s="51"/>
      <c r="MNA246" s="50"/>
      <c r="MNB246" s="50"/>
      <c r="MNC246" s="50"/>
      <c r="MND246" s="51"/>
      <c r="MNE246" s="50"/>
      <c r="MNF246" s="50"/>
      <c r="MNG246" s="50"/>
      <c r="MNH246" s="51"/>
      <c r="MNI246" s="50"/>
      <c r="MNJ246" s="50"/>
      <c r="MNK246" s="50"/>
      <c r="MNL246" s="51"/>
      <c r="MNM246" s="50"/>
      <c r="MNN246" s="50"/>
      <c r="MNO246" s="50"/>
      <c r="MNP246" s="51"/>
      <c r="MNQ246" s="50"/>
      <c r="MNR246" s="50"/>
      <c r="MNS246" s="50"/>
      <c r="MNT246" s="51"/>
      <c r="MNU246" s="50"/>
      <c r="MNV246" s="50"/>
      <c r="MNW246" s="50"/>
      <c r="MNX246" s="51"/>
      <c r="MNY246" s="50"/>
      <c r="MNZ246" s="50"/>
      <c r="MOA246" s="50"/>
      <c r="MOB246" s="51"/>
      <c r="MOC246" s="50"/>
      <c r="MOD246" s="50"/>
      <c r="MOE246" s="50"/>
      <c r="MOF246" s="51"/>
      <c r="MOG246" s="50"/>
      <c r="MOH246" s="50"/>
      <c r="MOI246" s="50"/>
      <c r="MOJ246" s="51"/>
      <c r="MOK246" s="50"/>
      <c r="MOL246" s="50"/>
      <c r="MOM246" s="50"/>
      <c r="MON246" s="51"/>
      <c r="MOO246" s="50"/>
      <c r="MOP246" s="50"/>
      <c r="MOQ246" s="50"/>
      <c r="MOR246" s="51"/>
      <c r="MOS246" s="50"/>
      <c r="MOT246" s="50"/>
      <c r="MOU246" s="50"/>
      <c r="MOV246" s="51"/>
      <c r="MOW246" s="50"/>
      <c r="MOX246" s="50"/>
      <c r="MOY246" s="50"/>
      <c r="MOZ246" s="51"/>
      <c r="MPA246" s="50"/>
      <c r="MPB246" s="50"/>
      <c r="MPC246" s="50"/>
      <c r="MPD246" s="51"/>
      <c r="MPE246" s="50"/>
      <c r="MPF246" s="50"/>
      <c r="MPG246" s="50"/>
      <c r="MPH246" s="51"/>
      <c r="MPI246" s="50"/>
      <c r="MPJ246" s="50"/>
      <c r="MPK246" s="50"/>
      <c r="MPL246" s="51"/>
      <c r="MPM246" s="50"/>
      <c r="MPN246" s="50"/>
      <c r="MPO246" s="50"/>
      <c r="MPP246" s="51"/>
      <c r="MPQ246" s="50"/>
      <c r="MPR246" s="50"/>
      <c r="MPS246" s="50"/>
      <c r="MPT246" s="51"/>
      <c r="MPU246" s="50"/>
      <c r="MPV246" s="50"/>
      <c r="MPW246" s="50"/>
      <c r="MPX246" s="51"/>
      <c r="MPY246" s="50"/>
      <c r="MPZ246" s="50"/>
      <c r="MQA246" s="50"/>
      <c r="MQB246" s="51"/>
      <c r="MQC246" s="50"/>
      <c r="MQD246" s="50"/>
      <c r="MQE246" s="50"/>
      <c r="MQF246" s="51"/>
      <c r="MQG246" s="50"/>
      <c r="MQH246" s="50"/>
      <c r="MQI246" s="50"/>
      <c r="MQJ246" s="51"/>
      <c r="MQK246" s="50"/>
      <c r="MQL246" s="50"/>
      <c r="MQM246" s="50"/>
      <c r="MQN246" s="51"/>
      <c r="MQO246" s="50"/>
      <c r="MQP246" s="50"/>
      <c r="MQQ246" s="50"/>
      <c r="MQR246" s="51"/>
      <c r="MQS246" s="50"/>
      <c r="MQT246" s="50"/>
      <c r="MQU246" s="50"/>
      <c r="MQV246" s="51"/>
      <c r="MQW246" s="50"/>
      <c r="MQX246" s="50"/>
      <c r="MQY246" s="50"/>
      <c r="MQZ246" s="51"/>
      <c r="MRA246" s="50"/>
      <c r="MRB246" s="50"/>
      <c r="MRC246" s="50"/>
      <c r="MRD246" s="51"/>
      <c r="MRE246" s="50"/>
      <c r="MRF246" s="50"/>
      <c r="MRG246" s="50"/>
      <c r="MRH246" s="51"/>
      <c r="MRI246" s="50"/>
      <c r="MRJ246" s="50"/>
      <c r="MRK246" s="50"/>
      <c r="MRL246" s="51"/>
      <c r="MRM246" s="50"/>
      <c r="MRN246" s="50"/>
      <c r="MRO246" s="50"/>
      <c r="MRP246" s="51"/>
      <c r="MRQ246" s="50"/>
      <c r="MRR246" s="50"/>
      <c r="MRS246" s="50"/>
      <c r="MRT246" s="51"/>
      <c r="MRU246" s="50"/>
      <c r="MRV246" s="50"/>
      <c r="MRW246" s="50"/>
      <c r="MRX246" s="51"/>
      <c r="MRY246" s="50"/>
      <c r="MRZ246" s="50"/>
      <c r="MSA246" s="50"/>
      <c r="MSB246" s="51"/>
      <c r="MSC246" s="50"/>
      <c r="MSD246" s="50"/>
      <c r="MSE246" s="50"/>
      <c r="MSF246" s="51"/>
      <c r="MSG246" s="50"/>
      <c r="MSH246" s="50"/>
      <c r="MSI246" s="50"/>
      <c r="MSJ246" s="51"/>
      <c r="MSK246" s="50"/>
      <c r="MSL246" s="50"/>
      <c r="MSM246" s="50"/>
      <c r="MSN246" s="51"/>
      <c r="MSO246" s="50"/>
      <c r="MSP246" s="50"/>
      <c r="MSQ246" s="50"/>
      <c r="MSR246" s="51"/>
      <c r="MSS246" s="50"/>
      <c r="MST246" s="50"/>
      <c r="MSU246" s="50"/>
      <c r="MSV246" s="51"/>
      <c r="MSW246" s="50"/>
      <c r="MSX246" s="50"/>
      <c r="MSY246" s="50"/>
      <c r="MSZ246" s="51"/>
      <c r="MTA246" s="50"/>
      <c r="MTB246" s="50"/>
      <c r="MTC246" s="50"/>
      <c r="MTD246" s="51"/>
      <c r="MTE246" s="50"/>
      <c r="MTF246" s="50"/>
      <c r="MTG246" s="50"/>
      <c r="MTH246" s="51"/>
      <c r="MTI246" s="50"/>
      <c r="MTJ246" s="50"/>
      <c r="MTK246" s="50"/>
      <c r="MTL246" s="51"/>
      <c r="MTM246" s="50"/>
      <c r="MTN246" s="50"/>
      <c r="MTO246" s="50"/>
      <c r="MTP246" s="51"/>
      <c r="MTQ246" s="50"/>
      <c r="MTR246" s="50"/>
      <c r="MTS246" s="50"/>
      <c r="MTT246" s="51"/>
      <c r="MTU246" s="50"/>
      <c r="MTV246" s="50"/>
      <c r="MTW246" s="50"/>
      <c r="MTX246" s="51"/>
      <c r="MTY246" s="50"/>
      <c r="MTZ246" s="50"/>
      <c r="MUA246" s="50"/>
      <c r="MUB246" s="51"/>
      <c r="MUC246" s="50"/>
      <c r="MUD246" s="50"/>
      <c r="MUE246" s="50"/>
      <c r="MUF246" s="51"/>
      <c r="MUG246" s="50"/>
      <c r="MUH246" s="50"/>
      <c r="MUI246" s="50"/>
      <c r="MUJ246" s="51"/>
      <c r="MUK246" s="50"/>
      <c r="MUL246" s="50"/>
      <c r="MUM246" s="50"/>
      <c r="MUN246" s="51"/>
      <c r="MUO246" s="50"/>
      <c r="MUP246" s="50"/>
      <c r="MUQ246" s="50"/>
      <c r="MUR246" s="51"/>
      <c r="MUS246" s="50"/>
      <c r="MUT246" s="50"/>
      <c r="MUU246" s="50"/>
      <c r="MUV246" s="51"/>
      <c r="MUW246" s="50"/>
      <c r="MUX246" s="50"/>
      <c r="MUY246" s="50"/>
      <c r="MUZ246" s="51"/>
      <c r="MVA246" s="50"/>
      <c r="MVB246" s="50"/>
      <c r="MVC246" s="50"/>
      <c r="MVD246" s="51"/>
      <c r="MVE246" s="50"/>
      <c r="MVF246" s="50"/>
      <c r="MVG246" s="50"/>
      <c r="MVH246" s="51"/>
      <c r="MVI246" s="50"/>
      <c r="MVJ246" s="50"/>
      <c r="MVK246" s="50"/>
      <c r="MVL246" s="51"/>
      <c r="MVM246" s="50"/>
      <c r="MVN246" s="50"/>
      <c r="MVO246" s="50"/>
      <c r="MVP246" s="51"/>
      <c r="MVQ246" s="50"/>
      <c r="MVR246" s="50"/>
      <c r="MVS246" s="50"/>
      <c r="MVT246" s="51"/>
      <c r="MVU246" s="50"/>
      <c r="MVV246" s="50"/>
      <c r="MVW246" s="50"/>
      <c r="MVX246" s="51"/>
      <c r="MVY246" s="50"/>
      <c r="MVZ246" s="50"/>
      <c r="MWA246" s="50"/>
      <c r="MWB246" s="51"/>
      <c r="MWC246" s="50"/>
      <c r="MWD246" s="50"/>
      <c r="MWE246" s="50"/>
      <c r="MWF246" s="51"/>
      <c r="MWG246" s="50"/>
      <c r="MWH246" s="50"/>
      <c r="MWI246" s="50"/>
      <c r="MWJ246" s="51"/>
      <c r="MWK246" s="50"/>
      <c r="MWL246" s="50"/>
      <c r="MWM246" s="50"/>
      <c r="MWN246" s="51"/>
      <c r="MWO246" s="50"/>
      <c r="MWP246" s="50"/>
      <c r="MWQ246" s="50"/>
      <c r="MWR246" s="51"/>
      <c r="MWS246" s="50"/>
      <c r="MWT246" s="50"/>
      <c r="MWU246" s="50"/>
      <c r="MWV246" s="51"/>
      <c r="MWW246" s="50"/>
      <c r="MWX246" s="50"/>
      <c r="MWY246" s="50"/>
      <c r="MWZ246" s="51"/>
      <c r="MXA246" s="50"/>
      <c r="MXB246" s="50"/>
      <c r="MXC246" s="50"/>
      <c r="MXD246" s="51"/>
      <c r="MXE246" s="50"/>
      <c r="MXF246" s="50"/>
      <c r="MXG246" s="50"/>
      <c r="MXH246" s="51"/>
      <c r="MXI246" s="50"/>
      <c r="MXJ246" s="50"/>
      <c r="MXK246" s="50"/>
      <c r="MXL246" s="51"/>
      <c r="MXM246" s="50"/>
      <c r="MXN246" s="50"/>
      <c r="MXO246" s="50"/>
      <c r="MXP246" s="51"/>
      <c r="MXQ246" s="50"/>
      <c r="MXR246" s="50"/>
      <c r="MXS246" s="50"/>
      <c r="MXT246" s="51"/>
      <c r="MXU246" s="50"/>
      <c r="MXV246" s="50"/>
      <c r="MXW246" s="50"/>
      <c r="MXX246" s="51"/>
      <c r="MXY246" s="50"/>
      <c r="MXZ246" s="50"/>
      <c r="MYA246" s="50"/>
      <c r="MYB246" s="51"/>
      <c r="MYC246" s="50"/>
      <c r="MYD246" s="50"/>
      <c r="MYE246" s="50"/>
      <c r="MYF246" s="51"/>
      <c r="MYG246" s="50"/>
      <c r="MYH246" s="50"/>
      <c r="MYI246" s="50"/>
      <c r="MYJ246" s="51"/>
      <c r="MYK246" s="50"/>
      <c r="MYL246" s="50"/>
      <c r="MYM246" s="50"/>
      <c r="MYN246" s="51"/>
      <c r="MYO246" s="50"/>
      <c r="MYP246" s="50"/>
      <c r="MYQ246" s="50"/>
      <c r="MYR246" s="51"/>
      <c r="MYS246" s="50"/>
      <c r="MYT246" s="50"/>
      <c r="MYU246" s="50"/>
      <c r="MYV246" s="51"/>
      <c r="MYW246" s="50"/>
      <c r="MYX246" s="50"/>
      <c r="MYY246" s="50"/>
      <c r="MYZ246" s="51"/>
      <c r="MZA246" s="50"/>
      <c r="MZB246" s="50"/>
      <c r="MZC246" s="50"/>
      <c r="MZD246" s="51"/>
      <c r="MZE246" s="50"/>
      <c r="MZF246" s="50"/>
      <c r="MZG246" s="50"/>
      <c r="MZH246" s="51"/>
      <c r="MZI246" s="50"/>
      <c r="MZJ246" s="50"/>
      <c r="MZK246" s="50"/>
      <c r="MZL246" s="51"/>
      <c r="MZM246" s="50"/>
      <c r="MZN246" s="50"/>
      <c r="MZO246" s="50"/>
      <c r="MZP246" s="51"/>
      <c r="MZQ246" s="50"/>
      <c r="MZR246" s="50"/>
      <c r="MZS246" s="50"/>
      <c r="MZT246" s="51"/>
      <c r="MZU246" s="50"/>
      <c r="MZV246" s="50"/>
      <c r="MZW246" s="50"/>
      <c r="MZX246" s="51"/>
      <c r="MZY246" s="50"/>
      <c r="MZZ246" s="50"/>
      <c r="NAA246" s="50"/>
      <c r="NAB246" s="51"/>
      <c r="NAC246" s="50"/>
      <c r="NAD246" s="50"/>
      <c r="NAE246" s="50"/>
      <c r="NAF246" s="51"/>
      <c r="NAG246" s="50"/>
      <c r="NAH246" s="50"/>
      <c r="NAI246" s="50"/>
      <c r="NAJ246" s="51"/>
      <c r="NAK246" s="50"/>
      <c r="NAL246" s="50"/>
      <c r="NAM246" s="50"/>
      <c r="NAN246" s="51"/>
      <c r="NAO246" s="50"/>
      <c r="NAP246" s="50"/>
      <c r="NAQ246" s="50"/>
      <c r="NAR246" s="51"/>
      <c r="NAS246" s="50"/>
      <c r="NAT246" s="50"/>
      <c r="NAU246" s="50"/>
      <c r="NAV246" s="51"/>
      <c r="NAW246" s="50"/>
      <c r="NAX246" s="50"/>
      <c r="NAY246" s="50"/>
      <c r="NAZ246" s="51"/>
      <c r="NBA246" s="50"/>
      <c r="NBB246" s="50"/>
      <c r="NBC246" s="50"/>
      <c r="NBD246" s="51"/>
      <c r="NBE246" s="50"/>
      <c r="NBF246" s="50"/>
      <c r="NBG246" s="50"/>
      <c r="NBH246" s="51"/>
      <c r="NBI246" s="50"/>
      <c r="NBJ246" s="50"/>
      <c r="NBK246" s="50"/>
      <c r="NBL246" s="51"/>
      <c r="NBM246" s="50"/>
      <c r="NBN246" s="50"/>
      <c r="NBO246" s="50"/>
      <c r="NBP246" s="51"/>
      <c r="NBQ246" s="50"/>
      <c r="NBR246" s="50"/>
      <c r="NBS246" s="50"/>
      <c r="NBT246" s="51"/>
      <c r="NBU246" s="50"/>
      <c r="NBV246" s="50"/>
      <c r="NBW246" s="50"/>
      <c r="NBX246" s="51"/>
      <c r="NBY246" s="50"/>
      <c r="NBZ246" s="50"/>
      <c r="NCA246" s="50"/>
      <c r="NCB246" s="51"/>
      <c r="NCC246" s="50"/>
      <c r="NCD246" s="50"/>
      <c r="NCE246" s="50"/>
      <c r="NCF246" s="51"/>
      <c r="NCG246" s="50"/>
      <c r="NCH246" s="50"/>
      <c r="NCI246" s="50"/>
      <c r="NCJ246" s="51"/>
      <c r="NCK246" s="50"/>
      <c r="NCL246" s="50"/>
      <c r="NCM246" s="50"/>
      <c r="NCN246" s="51"/>
      <c r="NCO246" s="50"/>
      <c r="NCP246" s="50"/>
      <c r="NCQ246" s="50"/>
      <c r="NCR246" s="51"/>
      <c r="NCS246" s="50"/>
      <c r="NCT246" s="50"/>
      <c r="NCU246" s="50"/>
      <c r="NCV246" s="51"/>
      <c r="NCW246" s="50"/>
      <c r="NCX246" s="50"/>
      <c r="NCY246" s="50"/>
      <c r="NCZ246" s="51"/>
      <c r="NDA246" s="50"/>
      <c r="NDB246" s="50"/>
      <c r="NDC246" s="50"/>
      <c r="NDD246" s="51"/>
      <c r="NDE246" s="50"/>
      <c r="NDF246" s="50"/>
      <c r="NDG246" s="50"/>
      <c r="NDH246" s="51"/>
      <c r="NDI246" s="50"/>
      <c r="NDJ246" s="50"/>
      <c r="NDK246" s="50"/>
      <c r="NDL246" s="51"/>
      <c r="NDM246" s="50"/>
      <c r="NDN246" s="50"/>
      <c r="NDO246" s="50"/>
      <c r="NDP246" s="51"/>
      <c r="NDQ246" s="50"/>
      <c r="NDR246" s="50"/>
      <c r="NDS246" s="50"/>
      <c r="NDT246" s="51"/>
      <c r="NDU246" s="50"/>
      <c r="NDV246" s="50"/>
      <c r="NDW246" s="50"/>
      <c r="NDX246" s="51"/>
      <c r="NDY246" s="50"/>
      <c r="NDZ246" s="50"/>
      <c r="NEA246" s="50"/>
      <c r="NEB246" s="51"/>
      <c r="NEC246" s="50"/>
      <c r="NED246" s="50"/>
      <c r="NEE246" s="50"/>
      <c r="NEF246" s="51"/>
      <c r="NEG246" s="50"/>
      <c r="NEH246" s="50"/>
      <c r="NEI246" s="50"/>
      <c r="NEJ246" s="51"/>
      <c r="NEK246" s="50"/>
      <c r="NEL246" s="50"/>
      <c r="NEM246" s="50"/>
      <c r="NEN246" s="51"/>
      <c r="NEO246" s="50"/>
      <c r="NEP246" s="50"/>
      <c r="NEQ246" s="50"/>
      <c r="NER246" s="51"/>
      <c r="NES246" s="50"/>
      <c r="NET246" s="50"/>
      <c r="NEU246" s="50"/>
      <c r="NEV246" s="51"/>
      <c r="NEW246" s="50"/>
      <c r="NEX246" s="50"/>
      <c r="NEY246" s="50"/>
      <c r="NEZ246" s="51"/>
      <c r="NFA246" s="50"/>
      <c r="NFB246" s="50"/>
      <c r="NFC246" s="50"/>
      <c r="NFD246" s="51"/>
      <c r="NFE246" s="50"/>
      <c r="NFF246" s="50"/>
      <c r="NFG246" s="50"/>
      <c r="NFH246" s="51"/>
      <c r="NFI246" s="50"/>
      <c r="NFJ246" s="50"/>
      <c r="NFK246" s="50"/>
      <c r="NFL246" s="51"/>
      <c r="NFM246" s="50"/>
      <c r="NFN246" s="50"/>
      <c r="NFO246" s="50"/>
      <c r="NFP246" s="51"/>
      <c r="NFQ246" s="50"/>
      <c r="NFR246" s="50"/>
      <c r="NFS246" s="50"/>
      <c r="NFT246" s="51"/>
      <c r="NFU246" s="50"/>
      <c r="NFV246" s="50"/>
      <c r="NFW246" s="50"/>
      <c r="NFX246" s="51"/>
      <c r="NFY246" s="50"/>
      <c r="NFZ246" s="50"/>
      <c r="NGA246" s="50"/>
      <c r="NGB246" s="51"/>
      <c r="NGC246" s="50"/>
      <c r="NGD246" s="50"/>
      <c r="NGE246" s="50"/>
      <c r="NGF246" s="51"/>
      <c r="NGG246" s="50"/>
      <c r="NGH246" s="50"/>
      <c r="NGI246" s="50"/>
      <c r="NGJ246" s="51"/>
      <c r="NGK246" s="50"/>
      <c r="NGL246" s="50"/>
      <c r="NGM246" s="50"/>
      <c r="NGN246" s="51"/>
      <c r="NGO246" s="50"/>
      <c r="NGP246" s="50"/>
      <c r="NGQ246" s="50"/>
      <c r="NGR246" s="51"/>
      <c r="NGS246" s="50"/>
      <c r="NGT246" s="50"/>
      <c r="NGU246" s="50"/>
      <c r="NGV246" s="51"/>
      <c r="NGW246" s="50"/>
      <c r="NGX246" s="50"/>
      <c r="NGY246" s="50"/>
      <c r="NGZ246" s="51"/>
      <c r="NHA246" s="50"/>
      <c r="NHB246" s="50"/>
      <c r="NHC246" s="50"/>
      <c r="NHD246" s="51"/>
      <c r="NHE246" s="50"/>
      <c r="NHF246" s="50"/>
      <c r="NHG246" s="50"/>
      <c r="NHH246" s="51"/>
      <c r="NHI246" s="50"/>
      <c r="NHJ246" s="50"/>
      <c r="NHK246" s="50"/>
      <c r="NHL246" s="51"/>
      <c r="NHM246" s="50"/>
      <c r="NHN246" s="50"/>
      <c r="NHO246" s="50"/>
      <c r="NHP246" s="51"/>
      <c r="NHQ246" s="50"/>
      <c r="NHR246" s="50"/>
      <c r="NHS246" s="50"/>
      <c r="NHT246" s="51"/>
      <c r="NHU246" s="50"/>
      <c r="NHV246" s="50"/>
      <c r="NHW246" s="50"/>
      <c r="NHX246" s="51"/>
      <c r="NHY246" s="50"/>
      <c r="NHZ246" s="50"/>
      <c r="NIA246" s="50"/>
      <c r="NIB246" s="51"/>
      <c r="NIC246" s="50"/>
      <c r="NID246" s="50"/>
      <c r="NIE246" s="50"/>
      <c r="NIF246" s="51"/>
      <c r="NIG246" s="50"/>
      <c r="NIH246" s="50"/>
      <c r="NII246" s="50"/>
      <c r="NIJ246" s="51"/>
      <c r="NIK246" s="50"/>
      <c r="NIL246" s="50"/>
      <c r="NIM246" s="50"/>
      <c r="NIN246" s="51"/>
      <c r="NIO246" s="50"/>
      <c r="NIP246" s="50"/>
      <c r="NIQ246" s="50"/>
      <c r="NIR246" s="51"/>
      <c r="NIS246" s="50"/>
      <c r="NIT246" s="50"/>
      <c r="NIU246" s="50"/>
      <c r="NIV246" s="51"/>
      <c r="NIW246" s="50"/>
      <c r="NIX246" s="50"/>
      <c r="NIY246" s="50"/>
      <c r="NIZ246" s="51"/>
      <c r="NJA246" s="50"/>
      <c r="NJB246" s="50"/>
      <c r="NJC246" s="50"/>
      <c r="NJD246" s="51"/>
      <c r="NJE246" s="50"/>
      <c r="NJF246" s="50"/>
      <c r="NJG246" s="50"/>
      <c r="NJH246" s="51"/>
      <c r="NJI246" s="50"/>
      <c r="NJJ246" s="50"/>
      <c r="NJK246" s="50"/>
      <c r="NJL246" s="51"/>
      <c r="NJM246" s="50"/>
      <c r="NJN246" s="50"/>
      <c r="NJO246" s="50"/>
      <c r="NJP246" s="51"/>
      <c r="NJQ246" s="50"/>
      <c r="NJR246" s="50"/>
      <c r="NJS246" s="50"/>
      <c r="NJT246" s="51"/>
      <c r="NJU246" s="50"/>
      <c r="NJV246" s="50"/>
      <c r="NJW246" s="50"/>
      <c r="NJX246" s="51"/>
      <c r="NJY246" s="50"/>
      <c r="NJZ246" s="50"/>
      <c r="NKA246" s="50"/>
      <c r="NKB246" s="51"/>
      <c r="NKC246" s="50"/>
      <c r="NKD246" s="50"/>
      <c r="NKE246" s="50"/>
      <c r="NKF246" s="51"/>
      <c r="NKG246" s="50"/>
      <c r="NKH246" s="50"/>
      <c r="NKI246" s="50"/>
      <c r="NKJ246" s="51"/>
      <c r="NKK246" s="50"/>
      <c r="NKL246" s="50"/>
      <c r="NKM246" s="50"/>
      <c r="NKN246" s="51"/>
      <c r="NKO246" s="50"/>
      <c r="NKP246" s="50"/>
      <c r="NKQ246" s="50"/>
      <c r="NKR246" s="51"/>
      <c r="NKS246" s="50"/>
      <c r="NKT246" s="50"/>
      <c r="NKU246" s="50"/>
      <c r="NKV246" s="51"/>
      <c r="NKW246" s="50"/>
      <c r="NKX246" s="50"/>
      <c r="NKY246" s="50"/>
      <c r="NKZ246" s="51"/>
      <c r="NLA246" s="50"/>
      <c r="NLB246" s="50"/>
      <c r="NLC246" s="50"/>
      <c r="NLD246" s="51"/>
      <c r="NLE246" s="50"/>
      <c r="NLF246" s="50"/>
      <c r="NLG246" s="50"/>
      <c r="NLH246" s="51"/>
      <c r="NLI246" s="50"/>
      <c r="NLJ246" s="50"/>
      <c r="NLK246" s="50"/>
      <c r="NLL246" s="51"/>
      <c r="NLM246" s="50"/>
      <c r="NLN246" s="50"/>
      <c r="NLO246" s="50"/>
      <c r="NLP246" s="51"/>
      <c r="NLQ246" s="50"/>
      <c r="NLR246" s="50"/>
      <c r="NLS246" s="50"/>
      <c r="NLT246" s="51"/>
      <c r="NLU246" s="50"/>
      <c r="NLV246" s="50"/>
      <c r="NLW246" s="50"/>
      <c r="NLX246" s="51"/>
      <c r="NLY246" s="50"/>
      <c r="NLZ246" s="50"/>
      <c r="NMA246" s="50"/>
      <c r="NMB246" s="51"/>
      <c r="NMC246" s="50"/>
      <c r="NMD246" s="50"/>
      <c r="NME246" s="50"/>
      <c r="NMF246" s="51"/>
      <c r="NMG246" s="50"/>
      <c r="NMH246" s="50"/>
      <c r="NMI246" s="50"/>
      <c r="NMJ246" s="51"/>
      <c r="NMK246" s="50"/>
      <c r="NML246" s="50"/>
      <c r="NMM246" s="50"/>
      <c r="NMN246" s="51"/>
      <c r="NMO246" s="50"/>
      <c r="NMP246" s="50"/>
      <c r="NMQ246" s="50"/>
      <c r="NMR246" s="51"/>
      <c r="NMS246" s="50"/>
      <c r="NMT246" s="50"/>
      <c r="NMU246" s="50"/>
      <c r="NMV246" s="51"/>
      <c r="NMW246" s="50"/>
      <c r="NMX246" s="50"/>
      <c r="NMY246" s="50"/>
      <c r="NMZ246" s="51"/>
      <c r="NNA246" s="50"/>
      <c r="NNB246" s="50"/>
      <c r="NNC246" s="50"/>
      <c r="NND246" s="51"/>
      <c r="NNE246" s="50"/>
      <c r="NNF246" s="50"/>
      <c r="NNG246" s="50"/>
      <c r="NNH246" s="51"/>
      <c r="NNI246" s="50"/>
      <c r="NNJ246" s="50"/>
      <c r="NNK246" s="50"/>
      <c r="NNL246" s="51"/>
      <c r="NNM246" s="50"/>
      <c r="NNN246" s="50"/>
      <c r="NNO246" s="50"/>
      <c r="NNP246" s="51"/>
      <c r="NNQ246" s="50"/>
      <c r="NNR246" s="50"/>
      <c r="NNS246" s="50"/>
      <c r="NNT246" s="51"/>
      <c r="NNU246" s="50"/>
      <c r="NNV246" s="50"/>
      <c r="NNW246" s="50"/>
      <c r="NNX246" s="51"/>
      <c r="NNY246" s="50"/>
      <c r="NNZ246" s="50"/>
      <c r="NOA246" s="50"/>
      <c r="NOB246" s="51"/>
      <c r="NOC246" s="50"/>
      <c r="NOD246" s="50"/>
      <c r="NOE246" s="50"/>
      <c r="NOF246" s="51"/>
      <c r="NOG246" s="50"/>
      <c r="NOH246" s="50"/>
      <c r="NOI246" s="50"/>
      <c r="NOJ246" s="51"/>
      <c r="NOK246" s="50"/>
      <c r="NOL246" s="50"/>
      <c r="NOM246" s="50"/>
      <c r="NON246" s="51"/>
      <c r="NOO246" s="50"/>
      <c r="NOP246" s="50"/>
      <c r="NOQ246" s="50"/>
      <c r="NOR246" s="51"/>
      <c r="NOS246" s="50"/>
      <c r="NOT246" s="50"/>
      <c r="NOU246" s="50"/>
      <c r="NOV246" s="51"/>
      <c r="NOW246" s="50"/>
      <c r="NOX246" s="50"/>
      <c r="NOY246" s="50"/>
      <c r="NOZ246" s="51"/>
      <c r="NPA246" s="50"/>
      <c r="NPB246" s="50"/>
      <c r="NPC246" s="50"/>
      <c r="NPD246" s="51"/>
      <c r="NPE246" s="50"/>
      <c r="NPF246" s="50"/>
      <c r="NPG246" s="50"/>
      <c r="NPH246" s="51"/>
      <c r="NPI246" s="50"/>
      <c r="NPJ246" s="50"/>
      <c r="NPK246" s="50"/>
      <c r="NPL246" s="51"/>
      <c r="NPM246" s="50"/>
      <c r="NPN246" s="50"/>
      <c r="NPO246" s="50"/>
      <c r="NPP246" s="51"/>
      <c r="NPQ246" s="50"/>
      <c r="NPR246" s="50"/>
      <c r="NPS246" s="50"/>
      <c r="NPT246" s="51"/>
      <c r="NPU246" s="50"/>
      <c r="NPV246" s="50"/>
      <c r="NPW246" s="50"/>
      <c r="NPX246" s="51"/>
      <c r="NPY246" s="50"/>
      <c r="NPZ246" s="50"/>
      <c r="NQA246" s="50"/>
      <c r="NQB246" s="51"/>
      <c r="NQC246" s="50"/>
      <c r="NQD246" s="50"/>
      <c r="NQE246" s="50"/>
      <c r="NQF246" s="51"/>
      <c r="NQG246" s="50"/>
      <c r="NQH246" s="50"/>
      <c r="NQI246" s="50"/>
      <c r="NQJ246" s="51"/>
      <c r="NQK246" s="50"/>
      <c r="NQL246" s="50"/>
      <c r="NQM246" s="50"/>
      <c r="NQN246" s="51"/>
      <c r="NQO246" s="50"/>
      <c r="NQP246" s="50"/>
      <c r="NQQ246" s="50"/>
      <c r="NQR246" s="51"/>
      <c r="NQS246" s="50"/>
      <c r="NQT246" s="50"/>
      <c r="NQU246" s="50"/>
      <c r="NQV246" s="51"/>
      <c r="NQW246" s="50"/>
      <c r="NQX246" s="50"/>
      <c r="NQY246" s="50"/>
      <c r="NQZ246" s="51"/>
      <c r="NRA246" s="50"/>
      <c r="NRB246" s="50"/>
      <c r="NRC246" s="50"/>
      <c r="NRD246" s="51"/>
      <c r="NRE246" s="50"/>
      <c r="NRF246" s="50"/>
      <c r="NRG246" s="50"/>
      <c r="NRH246" s="51"/>
      <c r="NRI246" s="50"/>
      <c r="NRJ246" s="50"/>
      <c r="NRK246" s="50"/>
      <c r="NRL246" s="51"/>
      <c r="NRM246" s="50"/>
      <c r="NRN246" s="50"/>
      <c r="NRO246" s="50"/>
      <c r="NRP246" s="51"/>
      <c r="NRQ246" s="50"/>
      <c r="NRR246" s="50"/>
      <c r="NRS246" s="50"/>
      <c r="NRT246" s="51"/>
      <c r="NRU246" s="50"/>
      <c r="NRV246" s="50"/>
      <c r="NRW246" s="50"/>
      <c r="NRX246" s="51"/>
      <c r="NRY246" s="50"/>
      <c r="NRZ246" s="50"/>
      <c r="NSA246" s="50"/>
      <c r="NSB246" s="51"/>
      <c r="NSC246" s="50"/>
      <c r="NSD246" s="50"/>
      <c r="NSE246" s="50"/>
      <c r="NSF246" s="51"/>
      <c r="NSG246" s="50"/>
      <c r="NSH246" s="50"/>
      <c r="NSI246" s="50"/>
      <c r="NSJ246" s="51"/>
      <c r="NSK246" s="50"/>
      <c r="NSL246" s="50"/>
      <c r="NSM246" s="50"/>
      <c r="NSN246" s="51"/>
      <c r="NSO246" s="50"/>
      <c r="NSP246" s="50"/>
      <c r="NSQ246" s="50"/>
      <c r="NSR246" s="51"/>
      <c r="NSS246" s="50"/>
      <c r="NST246" s="50"/>
      <c r="NSU246" s="50"/>
      <c r="NSV246" s="51"/>
      <c r="NSW246" s="50"/>
      <c r="NSX246" s="50"/>
      <c r="NSY246" s="50"/>
      <c r="NSZ246" s="51"/>
      <c r="NTA246" s="50"/>
      <c r="NTB246" s="50"/>
      <c r="NTC246" s="50"/>
      <c r="NTD246" s="51"/>
      <c r="NTE246" s="50"/>
      <c r="NTF246" s="50"/>
      <c r="NTG246" s="50"/>
      <c r="NTH246" s="51"/>
      <c r="NTI246" s="50"/>
      <c r="NTJ246" s="50"/>
      <c r="NTK246" s="50"/>
      <c r="NTL246" s="51"/>
      <c r="NTM246" s="50"/>
      <c r="NTN246" s="50"/>
      <c r="NTO246" s="50"/>
      <c r="NTP246" s="51"/>
      <c r="NTQ246" s="50"/>
      <c r="NTR246" s="50"/>
      <c r="NTS246" s="50"/>
      <c r="NTT246" s="51"/>
      <c r="NTU246" s="50"/>
      <c r="NTV246" s="50"/>
      <c r="NTW246" s="50"/>
      <c r="NTX246" s="51"/>
      <c r="NTY246" s="50"/>
      <c r="NTZ246" s="50"/>
      <c r="NUA246" s="50"/>
      <c r="NUB246" s="51"/>
      <c r="NUC246" s="50"/>
      <c r="NUD246" s="50"/>
      <c r="NUE246" s="50"/>
      <c r="NUF246" s="51"/>
      <c r="NUG246" s="50"/>
      <c r="NUH246" s="50"/>
      <c r="NUI246" s="50"/>
      <c r="NUJ246" s="51"/>
      <c r="NUK246" s="50"/>
      <c r="NUL246" s="50"/>
      <c r="NUM246" s="50"/>
      <c r="NUN246" s="51"/>
      <c r="NUO246" s="50"/>
      <c r="NUP246" s="50"/>
      <c r="NUQ246" s="50"/>
      <c r="NUR246" s="51"/>
      <c r="NUS246" s="50"/>
      <c r="NUT246" s="50"/>
      <c r="NUU246" s="50"/>
      <c r="NUV246" s="51"/>
      <c r="NUW246" s="50"/>
      <c r="NUX246" s="50"/>
      <c r="NUY246" s="50"/>
      <c r="NUZ246" s="51"/>
      <c r="NVA246" s="50"/>
      <c r="NVB246" s="50"/>
      <c r="NVC246" s="50"/>
      <c r="NVD246" s="51"/>
      <c r="NVE246" s="50"/>
      <c r="NVF246" s="50"/>
      <c r="NVG246" s="50"/>
      <c r="NVH246" s="51"/>
      <c r="NVI246" s="50"/>
      <c r="NVJ246" s="50"/>
      <c r="NVK246" s="50"/>
      <c r="NVL246" s="51"/>
      <c r="NVM246" s="50"/>
      <c r="NVN246" s="50"/>
      <c r="NVO246" s="50"/>
      <c r="NVP246" s="51"/>
      <c r="NVQ246" s="50"/>
      <c r="NVR246" s="50"/>
      <c r="NVS246" s="50"/>
      <c r="NVT246" s="51"/>
      <c r="NVU246" s="50"/>
      <c r="NVV246" s="50"/>
      <c r="NVW246" s="50"/>
      <c r="NVX246" s="51"/>
      <c r="NVY246" s="50"/>
      <c r="NVZ246" s="50"/>
      <c r="NWA246" s="50"/>
      <c r="NWB246" s="51"/>
      <c r="NWC246" s="50"/>
      <c r="NWD246" s="50"/>
      <c r="NWE246" s="50"/>
      <c r="NWF246" s="51"/>
      <c r="NWG246" s="50"/>
      <c r="NWH246" s="50"/>
      <c r="NWI246" s="50"/>
      <c r="NWJ246" s="51"/>
      <c r="NWK246" s="50"/>
      <c r="NWL246" s="50"/>
      <c r="NWM246" s="50"/>
      <c r="NWN246" s="51"/>
      <c r="NWO246" s="50"/>
      <c r="NWP246" s="50"/>
      <c r="NWQ246" s="50"/>
      <c r="NWR246" s="51"/>
      <c r="NWS246" s="50"/>
      <c r="NWT246" s="50"/>
      <c r="NWU246" s="50"/>
      <c r="NWV246" s="51"/>
      <c r="NWW246" s="50"/>
      <c r="NWX246" s="50"/>
      <c r="NWY246" s="50"/>
      <c r="NWZ246" s="51"/>
      <c r="NXA246" s="50"/>
      <c r="NXB246" s="50"/>
      <c r="NXC246" s="50"/>
      <c r="NXD246" s="51"/>
      <c r="NXE246" s="50"/>
      <c r="NXF246" s="50"/>
      <c r="NXG246" s="50"/>
      <c r="NXH246" s="51"/>
      <c r="NXI246" s="50"/>
      <c r="NXJ246" s="50"/>
      <c r="NXK246" s="50"/>
      <c r="NXL246" s="51"/>
      <c r="NXM246" s="50"/>
      <c r="NXN246" s="50"/>
      <c r="NXO246" s="50"/>
      <c r="NXP246" s="51"/>
      <c r="NXQ246" s="50"/>
      <c r="NXR246" s="50"/>
      <c r="NXS246" s="50"/>
      <c r="NXT246" s="51"/>
      <c r="NXU246" s="50"/>
      <c r="NXV246" s="50"/>
      <c r="NXW246" s="50"/>
      <c r="NXX246" s="51"/>
      <c r="NXY246" s="50"/>
      <c r="NXZ246" s="50"/>
      <c r="NYA246" s="50"/>
      <c r="NYB246" s="51"/>
      <c r="NYC246" s="50"/>
      <c r="NYD246" s="50"/>
      <c r="NYE246" s="50"/>
      <c r="NYF246" s="51"/>
      <c r="NYG246" s="50"/>
      <c r="NYH246" s="50"/>
      <c r="NYI246" s="50"/>
      <c r="NYJ246" s="51"/>
      <c r="NYK246" s="50"/>
      <c r="NYL246" s="50"/>
      <c r="NYM246" s="50"/>
      <c r="NYN246" s="51"/>
      <c r="NYO246" s="50"/>
      <c r="NYP246" s="50"/>
      <c r="NYQ246" s="50"/>
      <c r="NYR246" s="51"/>
      <c r="NYS246" s="50"/>
      <c r="NYT246" s="50"/>
      <c r="NYU246" s="50"/>
      <c r="NYV246" s="51"/>
      <c r="NYW246" s="50"/>
      <c r="NYX246" s="50"/>
      <c r="NYY246" s="50"/>
      <c r="NYZ246" s="51"/>
      <c r="NZA246" s="50"/>
      <c r="NZB246" s="50"/>
      <c r="NZC246" s="50"/>
      <c r="NZD246" s="51"/>
      <c r="NZE246" s="50"/>
      <c r="NZF246" s="50"/>
      <c r="NZG246" s="50"/>
      <c r="NZH246" s="51"/>
      <c r="NZI246" s="50"/>
      <c r="NZJ246" s="50"/>
      <c r="NZK246" s="50"/>
      <c r="NZL246" s="51"/>
      <c r="NZM246" s="50"/>
      <c r="NZN246" s="50"/>
      <c r="NZO246" s="50"/>
      <c r="NZP246" s="51"/>
      <c r="NZQ246" s="50"/>
      <c r="NZR246" s="50"/>
      <c r="NZS246" s="50"/>
      <c r="NZT246" s="51"/>
      <c r="NZU246" s="50"/>
      <c r="NZV246" s="50"/>
      <c r="NZW246" s="50"/>
      <c r="NZX246" s="51"/>
      <c r="NZY246" s="50"/>
      <c r="NZZ246" s="50"/>
      <c r="OAA246" s="50"/>
      <c r="OAB246" s="51"/>
      <c r="OAC246" s="50"/>
      <c r="OAD246" s="50"/>
      <c r="OAE246" s="50"/>
      <c r="OAF246" s="51"/>
      <c r="OAG246" s="50"/>
      <c r="OAH246" s="50"/>
      <c r="OAI246" s="50"/>
      <c r="OAJ246" s="51"/>
      <c r="OAK246" s="50"/>
      <c r="OAL246" s="50"/>
      <c r="OAM246" s="50"/>
      <c r="OAN246" s="51"/>
      <c r="OAO246" s="50"/>
      <c r="OAP246" s="50"/>
      <c r="OAQ246" s="50"/>
      <c r="OAR246" s="51"/>
      <c r="OAS246" s="50"/>
      <c r="OAT246" s="50"/>
      <c r="OAU246" s="50"/>
      <c r="OAV246" s="51"/>
      <c r="OAW246" s="50"/>
      <c r="OAX246" s="50"/>
      <c r="OAY246" s="50"/>
      <c r="OAZ246" s="51"/>
      <c r="OBA246" s="50"/>
      <c r="OBB246" s="50"/>
      <c r="OBC246" s="50"/>
      <c r="OBD246" s="51"/>
      <c r="OBE246" s="50"/>
      <c r="OBF246" s="50"/>
      <c r="OBG246" s="50"/>
      <c r="OBH246" s="51"/>
      <c r="OBI246" s="50"/>
      <c r="OBJ246" s="50"/>
      <c r="OBK246" s="50"/>
      <c r="OBL246" s="51"/>
      <c r="OBM246" s="50"/>
      <c r="OBN246" s="50"/>
      <c r="OBO246" s="50"/>
      <c r="OBP246" s="51"/>
      <c r="OBQ246" s="50"/>
      <c r="OBR246" s="50"/>
      <c r="OBS246" s="50"/>
      <c r="OBT246" s="51"/>
      <c r="OBU246" s="50"/>
      <c r="OBV246" s="50"/>
      <c r="OBW246" s="50"/>
      <c r="OBX246" s="51"/>
      <c r="OBY246" s="50"/>
      <c r="OBZ246" s="50"/>
      <c r="OCA246" s="50"/>
      <c r="OCB246" s="51"/>
      <c r="OCC246" s="50"/>
      <c r="OCD246" s="50"/>
      <c r="OCE246" s="50"/>
      <c r="OCF246" s="51"/>
      <c r="OCG246" s="50"/>
      <c r="OCH246" s="50"/>
      <c r="OCI246" s="50"/>
      <c r="OCJ246" s="51"/>
      <c r="OCK246" s="50"/>
      <c r="OCL246" s="50"/>
      <c r="OCM246" s="50"/>
      <c r="OCN246" s="51"/>
      <c r="OCO246" s="50"/>
      <c r="OCP246" s="50"/>
      <c r="OCQ246" s="50"/>
      <c r="OCR246" s="51"/>
      <c r="OCS246" s="50"/>
      <c r="OCT246" s="50"/>
      <c r="OCU246" s="50"/>
      <c r="OCV246" s="51"/>
      <c r="OCW246" s="50"/>
      <c r="OCX246" s="50"/>
      <c r="OCY246" s="50"/>
      <c r="OCZ246" s="51"/>
      <c r="ODA246" s="50"/>
      <c r="ODB246" s="50"/>
      <c r="ODC246" s="50"/>
      <c r="ODD246" s="51"/>
      <c r="ODE246" s="50"/>
      <c r="ODF246" s="50"/>
      <c r="ODG246" s="50"/>
      <c r="ODH246" s="51"/>
      <c r="ODI246" s="50"/>
      <c r="ODJ246" s="50"/>
      <c r="ODK246" s="50"/>
      <c r="ODL246" s="51"/>
      <c r="ODM246" s="50"/>
      <c r="ODN246" s="50"/>
      <c r="ODO246" s="50"/>
      <c r="ODP246" s="51"/>
      <c r="ODQ246" s="50"/>
      <c r="ODR246" s="50"/>
      <c r="ODS246" s="50"/>
      <c r="ODT246" s="51"/>
      <c r="ODU246" s="50"/>
      <c r="ODV246" s="50"/>
      <c r="ODW246" s="50"/>
      <c r="ODX246" s="51"/>
      <c r="ODY246" s="50"/>
      <c r="ODZ246" s="50"/>
      <c r="OEA246" s="50"/>
      <c r="OEB246" s="51"/>
      <c r="OEC246" s="50"/>
      <c r="OED246" s="50"/>
      <c r="OEE246" s="50"/>
      <c r="OEF246" s="51"/>
      <c r="OEG246" s="50"/>
      <c r="OEH246" s="50"/>
      <c r="OEI246" s="50"/>
      <c r="OEJ246" s="51"/>
      <c r="OEK246" s="50"/>
      <c r="OEL246" s="50"/>
      <c r="OEM246" s="50"/>
      <c r="OEN246" s="51"/>
      <c r="OEO246" s="50"/>
      <c r="OEP246" s="50"/>
      <c r="OEQ246" s="50"/>
      <c r="OER246" s="51"/>
      <c r="OES246" s="50"/>
      <c r="OET246" s="50"/>
      <c r="OEU246" s="50"/>
      <c r="OEV246" s="51"/>
      <c r="OEW246" s="50"/>
      <c r="OEX246" s="50"/>
      <c r="OEY246" s="50"/>
      <c r="OEZ246" s="51"/>
      <c r="OFA246" s="50"/>
      <c r="OFB246" s="50"/>
      <c r="OFC246" s="50"/>
      <c r="OFD246" s="51"/>
      <c r="OFE246" s="50"/>
      <c r="OFF246" s="50"/>
      <c r="OFG246" s="50"/>
      <c r="OFH246" s="51"/>
      <c r="OFI246" s="50"/>
      <c r="OFJ246" s="50"/>
      <c r="OFK246" s="50"/>
      <c r="OFL246" s="51"/>
      <c r="OFM246" s="50"/>
      <c r="OFN246" s="50"/>
      <c r="OFO246" s="50"/>
      <c r="OFP246" s="51"/>
      <c r="OFQ246" s="50"/>
      <c r="OFR246" s="50"/>
      <c r="OFS246" s="50"/>
      <c r="OFT246" s="51"/>
      <c r="OFU246" s="50"/>
      <c r="OFV246" s="50"/>
      <c r="OFW246" s="50"/>
      <c r="OFX246" s="51"/>
      <c r="OFY246" s="50"/>
      <c r="OFZ246" s="50"/>
      <c r="OGA246" s="50"/>
      <c r="OGB246" s="51"/>
      <c r="OGC246" s="50"/>
      <c r="OGD246" s="50"/>
      <c r="OGE246" s="50"/>
      <c r="OGF246" s="51"/>
      <c r="OGG246" s="50"/>
      <c r="OGH246" s="50"/>
      <c r="OGI246" s="50"/>
      <c r="OGJ246" s="51"/>
      <c r="OGK246" s="50"/>
      <c r="OGL246" s="50"/>
      <c r="OGM246" s="50"/>
      <c r="OGN246" s="51"/>
      <c r="OGO246" s="50"/>
      <c r="OGP246" s="50"/>
      <c r="OGQ246" s="50"/>
      <c r="OGR246" s="51"/>
      <c r="OGS246" s="50"/>
      <c r="OGT246" s="50"/>
      <c r="OGU246" s="50"/>
      <c r="OGV246" s="51"/>
      <c r="OGW246" s="50"/>
      <c r="OGX246" s="50"/>
      <c r="OGY246" s="50"/>
      <c r="OGZ246" s="51"/>
      <c r="OHA246" s="50"/>
      <c r="OHB246" s="50"/>
      <c r="OHC246" s="50"/>
      <c r="OHD246" s="51"/>
      <c r="OHE246" s="50"/>
      <c r="OHF246" s="50"/>
      <c r="OHG246" s="50"/>
      <c r="OHH246" s="51"/>
      <c r="OHI246" s="50"/>
      <c r="OHJ246" s="50"/>
      <c r="OHK246" s="50"/>
      <c r="OHL246" s="51"/>
      <c r="OHM246" s="50"/>
      <c r="OHN246" s="50"/>
      <c r="OHO246" s="50"/>
      <c r="OHP246" s="51"/>
      <c r="OHQ246" s="50"/>
      <c r="OHR246" s="50"/>
      <c r="OHS246" s="50"/>
      <c r="OHT246" s="51"/>
      <c r="OHU246" s="50"/>
      <c r="OHV246" s="50"/>
      <c r="OHW246" s="50"/>
      <c r="OHX246" s="51"/>
      <c r="OHY246" s="50"/>
      <c r="OHZ246" s="50"/>
      <c r="OIA246" s="50"/>
      <c r="OIB246" s="51"/>
      <c r="OIC246" s="50"/>
      <c r="OID246" s="50"/>
      <c r="OIE246" s="50"/>
      <c r="OIF246" s="51"/>
      <c r="OIG246" s="50"/>
      <c r="OIH246" s="50"/>
      <c r="OII246" s="50"/>
      <c r="OIJ246" s="51"/>
      <c r="OIK246" s="50"/>
      <c r="OIL246" s="50"/>
      <c r="OIM246" s="50"/>
      <c r="OIN246" s="51"/>
      <c r="OIO246" s="50"/>
      <c r="OIP246" s="50"/>
      <c r="OIQ246" s="50"/>
      <c r="OIR246" s="51"/>
      <c r="OIS246" s="50"/>
      <c r="OIT246" s="50"/>
      <c r="OIU246" s="50"/>
      <c r="OIV246" s="51"/>
      <c r="OIW246" s="50"/>
      <c r="OIX246" s="50"/>
      <c r="OIY246" s="50"/>
      <c r="OIZ246" s="51"/>
      <c r="OJA246" s="50"/>
      <c r="OJB246" s="50"/>
      <c r="OJC246" s="50"/>
      <c r="OJD246" s="51"/>
      <c r="OJE246" s="50"/>
      <c r="OJF246" s="50"/>
      <c r="OJG246" s="50"/>
      <c r="OJH246" s="51"/>
      <c r="OJI246" s="50"/>
      <c r="OJJ246" s="50"/>
      <c r="OJK246" s="50"/>
      <c r="OJL246" s="51"/>
      <c r="OJM246" s="50"/>
      <c r="OJN246" s="50"/>
      <c r="OJO246" s="50"/>
      <c r="OJP246" s="51"/>
      <c r="OJQ246" s="50"/>
      <c r="OJR246" s="50"/>
      <c r="OJS246" s="50"/>
      <c r="OJT246" s="51"/>
      <c r="OJU246" s="50"/>
      <c r="OJV246" s="50"/>
      <c r="OJW246" s="50"/>
      <c r="OJX246" s="51"/>
      <c r="OJY246" s="50"/>
      <c r="OJZ246" s="50"/>
      <c r="OKA246" s="50"/>
      <c r="OKB246" s="51"/>
      <c r="OKC246" s="50"/>
      <c r="OKD246" s="50"/>
      <c r="OKE246" s="50"/>
      <c r="OKF246" s="51"/>
      <c r="OKG246" s="50"/>
      <c r="OKH246" s="50"/>
      <c r="OKI246" s="50"/>
      <c r="OKJ246" s="51"/>
      <c r="OKK246" s="50"/>
      <c r="OKL246" s="50"/>
      <c r="OKM246" s="50"/>
      <c r="OKN246" s="51"/>
      <c r="OKO246" s="50"/>
      <c r="OKP246" s="50"/>
      <c r="OKQ246" s="50"/>
      <c r="OKR246" s="51"/>
      <c r="OKS246" s="50"/>
      <c r="OKT246" s="50"/>
      <c r="OKU246" s="50"/>
      <c r="OKV246" s="51"/>
      <c r="OKW246" s="50"/>
      <c r="OKX246" s="50"/>
      <c r="OKY246" s="50"/>
      <c r="OKZ246" s="51"/>
      <c r="OLA246" s="50"/>
      <c r="OLB246" s="50"/>
      <c r="OLC246" s="50"/>
      <c r="OLD246" s="51"/>
      <c r="OLE246" s="50"/>
      <c r="OLF246" s="50"/>
      <c r="OLG246" s="50"/>
      <c r="OLH246" s="51"/>
      <c r="OLI246" s="50"/>
      <c r="OLJ246" s="50"/>
      <c r="OLK246" s="50"/>
      <c r="OLL246" s="51"/>
      <c r="OLM246" s="50"/>
      <c r="OLN246" s="50"/>
      <c r="OLO246" s="50"/>
      <c r="OLP246" s="51"/>
      <c r="OLQ246" s="50"/>
      <c r="OLR246" s="50"/>
      <c r="OLS246" s="50"/>
      <c r="OLT246" s="51"/>
      <c r="OLU246" s="50"/>
      <c r="OLV246" s="50"/>
      <c r="OLW246" s="50"/>
      <c r="OLX246" s="51"/>
      <c r="OLY246" s="50"/>
      <c r="OLZ246" s="50"/>
      <c r="OMA246" s="50"/>
      <c r="OMB246" s="51"/>
      <c r="OMC246" s="50"/>
      <c r="OMD246" s="50"/>
      <c r="OME246" s="50"/>
      <c r="OMF246" s="51"/>
      <c r="OMG246" s="50"/>
      <c r="OMH246" s="50"/>
      <c r="OMI246" s="50"/>
      <c r="OMJ246" s="51"/>
      <c r="OMK246" s="50"/>
      <c r="OML246" s="50"/>
      <c r="OMM246" s="50"/>
      <c r="OMN246" s="51"/>
      <c r="OMO246" s="50"/>
      <c r="OMP246" s="50"/>
      <c r="OMQ246" s="50"/>
      <c r="OMR246" s="51"/>
      <c r="OMS246" s="50"/>
      <c r="OMT246" s="50"/>
      <c r="OMU246" s="50"/>
      <c r="OMV246" s="51"/>
      <c r="OMW246" s="50"/>
      <c r="OMX246" s="50"/>
      <c r="OMY246" s="50"/>
      <c r="OMZ246" s="51"/>
      <c r="ONA246" s="50"/>
      <c r="ONB246" s="50"/>
      <c r="ONC246" s="50"/>
      <c r="OND246" s="51"/>
      <c r="ONE246" s="50"/>
      <c r="ONF246" s="50"/>
      <c r="ONG246" s="50"/>
      <c r="ONH246" s="51"/>
      <c r="ONI246" s="50"/>
      <c r="ONJ246" s="50"/>
      <c r="ONK246" s="50"/>
      <c r="ONL246" s="51"/>
      <c r="ONM246" s="50"/>
      <c r="ONN246" s="50"/>
      <c r="ONO246" s="50"/>
      <c r="ONP246" s="51"/>
      <c r="ONQ246" s="50"/>
      <c r="ONR246" s="50"/>
      <c r="ONS246" s="50"/>
      <c r="ONT246" s="51"/>
      <c r="ONU246" s="50"/>
      <c r="ONV246" s="50"/>
      <c r="ONW246" s="50"/>
      <c r="ONX246" s="51"/>
      <c r="ONY246" s="50"/>
      <c r="ONZ246" s="50"/>
      <c r="OOA246" s="50"/>
      <c r="OOB246" s="51"/>
      <c r="OOC246" s="50"/>
      <c r="OOD246" s="50"/>
      <c r="OOE246" s="50"/>
      <c r="OOF246" s="51"/>
      <c r="OOG246" s="50"/>
      <c r="OOH246" s="50"/>
      <c r="OOI246" s="50"/>
      <c r="OOJ246" s="51"/>
      <c r="OOK246" s="50"/>
      <c r="OOL246" s="50"/>
      <c r="OOM246" s="50"/>
      <c r="OON246" s="51"/>
      <c r="OOO246" s="50"/>
      <c r="OOP246" s="50"/>
      <c r="OOQ246" s="50"/>
      <c r="OOR246" s="51"/>
      <c r="OOS246" s="50"/>
      <c r="OOT246" s="50"/>
      <c r="OOU246" s="50"/>
      <c r="OOV246" s="51"/>
      <c r="OOW246" s="50"/>
      <c r="OOX246" s="50"/>
      <c r="OOY246" s="50"/>
      <c r="OOZ246" s="51"/>
      <c r="OPA246" s="50"/>
      <c r="OPB246" s="50"/>
      <c r="OPC246" s="50"/>
      <c r="OPD246" s="51"/>
      <c r="OPE246" s="50"/>
      <c r="OPF246" s="50"/>
      <c r="OPG246" s="50"/>
      <c r="OPH246" s="51"/>
      <c r="OPI246" s="50"/>
      <c r="OPJ246" s="50"/>
      <c r="OPK246" s="50"/>
      <c r="OPL246" s="51"/>
      <c r="OPM246" s="50"/>
      <c r="OPN246" s="50"/>
      <c r="OPO246" s="50"/>
      <c r="OPP246" s="51"/>
      <c r="OPQ246" s="50"/>
      <c r="OPR246" s="50"/>
      <c r="OPS246" s="50"/>
      <c r="OPT246" s="51"/>
      <c r="OPU246" s="50"/>
      <c r="OPV246" s="50"/>
      <c r="OPW246" s="50"/>
      <c r="OPX246" s="51"/>
      <c r="OPY246" s="50"/>
      <c r="OPZ246" s="50"/>
      <c r="OQA246" s="50"/>
      <c r="OQB246" s="51"/>
      <c r="OQC246" s="50"/>
      <c r="OQD246" s="50"/>
      <c r="OQE246" s="50"/>
      <c r="OQF246" s="51"/>
      <c r="OQG246" s="50"/>
      <c r="OQH246" s="50"/>
      <c r="OQI246" s="50"/>
      <c r="OQJ246" s="51"/>
      <c r="OQK246" s="50"/>
      <c r="OQL246" s="50"/>
      <c r="OQM246" s="50"/>
      <c r="OQN246" s="51"/>
      <c r="OQO246" s="50"/>
      <c r="OQP246" s="50"/>
      <c r="OQQ246" s="50"/>
      <c r="OQR246" s="51"/>
      <c r="OQS246" s="50"/>
      <c r="OQT246" s="50"/>
      <c r="OQU246" s="50"/>
      <c r="OQV246" s="51"/>
      <c r="OQW246" s="50"/>
      <c r="OQX246" s="50"/>
      <c r="OQY246" s="50"/>
      <c r="OQZ246" s="51"/>
      <c r="ORA246" s="50"/>
      <c r="ORB246" s="50"/>
      <c r="ORC246" s="50"/>
      <c r="ORD246" s="51"/>
      <c r="ORE246" s="50"/>
      <c r="ORF246" s="50"/>
      <c r="ORG246" s="50"/>
      <c r="ORH246" s="51"/>
      <c r="ORI246" s="50"/>
      <c r="ORJ246" s="50"/>
      <c r="ORK246" s="50"/>
      <c r="ORL246" s="51"/>
      <c r="ORM246" s="50"/>
      <c r="ORN246" s="50"/>
      <c r="ORO246" s="50"/>
      <c r="ORP246" s="51"/>
      <c r="ORQ246" s="50"/>
      <c r="ORR246" s="50"/>
      <c r="ORS246" s="50"/>
      <c r="ORT246" s="51"/>
      <c r="ORU246" s="50"/>
      <c r="ORV246" s="50"/>
      <c r="ORW246" s="50"/>
      <c r="ORX246" s="51"/>
      <c r="ORY246" s="50"/>
      <c r="ORZ246" s="50"/>
      <c r="OSA246" s="50"/>
      <c r="OSB246" s="51"/>
      <c r="OSC246" s="50"/>
      <c r="OSD246" s="50"/>
      <c r="OSE246" s="50"/>
      <c r="OSF246" s="51"/>
      <c r="OSG246" s="50"/>
      <c r="OSH246" s="50"/>
      <c r="OSI246" s="50"/>
      <c r="OSJ246" s="51"/>
      <c r="OSK246" s="50"/>
      <c r="OSL246" s="50"/>
      <c r="OSM246" s="50"/>
      <c r="OSN246" s="51"/>
      <c r="OSO246" s="50"/>
      <c r="OSP246" s="50"/>
      <c r="OSQ246" s="50"/>
      <c r="OSR246" s="51"/>
      <c r="OSS246" s="50"/>
      <c r="OST246" s="50"/>
      <c r="OSU246" s="50"/>
      <c r="OSV246" s="51"/>
      <c r="OSW246" s="50"/>
      <c r="OSX246" s="50"/>
      <c r="OSY246" s="50"/>
      <c r="OSZ246" s="51"/>
      <c r="OTA246" s="50"/>
      <c r="OTB246" s="50"/>
      <c r="OTC246" s="50"/>
      <c r="OTD246" s="51"/>
      <c r="OTE246" s="50"/>
      <c r="OTF246" s="50"/>
      <c r="OTG246" s="50"/>
      <c r="OTH246" s="51"/>
      <c r="OTI246" s="50"/>
      <c r="OTJ246" s="50"/>
      <c r="OTK246" s="50"/>
      <c r="OTL246" s="51"/>
      <c r="OTM246" s="50"/>
      <c r="OTN246" s="50"/>
      <c r="OTO246" s="50"/>
      <c r="OTP246" s="51"/>
      <c r="OTQ246" s="50"/>
      <c r="OTR246" s="50"/>
      <c r="OTS246" s="50"/>
      <c r="OTT246" s="51"/>
      <c r="OTU246" s="50"/>
      <c r="OTV246" s="50"/>
      <c r="OTW246" s="50"/>
      <c r="OTX246" s="51"/>
      <c r="OTY246" s="50"/>
      <c r="OTZ246" s="50"/>
      <c r="OUA246" s="50"/>
      <c r="OUB246" s="51"/>
      <c r="OUC246" s="50"/>
      <c r="OUD246" s="50"/>
      <c r="OUE246" s="50"/>
      <c r="OUF246" s="51"/>
      <c r="OUG246" s="50"/>
      <c r="OUH246" s="50"/>
      <c r="OUI246" s="50"/>
      <c r="OUJ246" s="51"/>
      <c r="OUK246" s="50"/>
      <c r="OUL246" s="50"/>
      <c r="OUM246" s="50"/>
      <c r="OUN246" s="51"/>
      <c r="OUO246" s="50"/>
      <c r="OUP246" s="50"/>
      <c r="OUQ246" s="50"/>
      <c r="OUR246" s="51"/>
      <c r="OUS246" s="50"/>
      <c r="OUT246" s="50"/>
      <c r="OUU246" s="50"/>
      <c r="OUV246" s="51"/>
      <c r="OUW246" s="50"/>
      <c r="OUX246" s="50"/>
      <c r="OUY246" s="50"/>
      <c r="OUZ246" s="51"/>
      <c r="OVA246" s="50"/>
      <c r="OVB246" s="50"/>
      <c r="OVC246" s="50"/>
      <c r="OVD246" s="51"/>
      <c r="OVE246" s="50"/>
      <c r="OVF246" s="50"/>
      <c r="OVG246" s="50"/>
      <c r="OVH246" s="51"/>
      <c r="OVI246" s="50"/>
      <c r="OVJ246" s="50"/>
      <c r="OVK246" s="50"/>
      <c r="OVL246" s="51"/>
      <c r="OVM246" s="50"/>
      <c r="OVN246" s="50"/>
      <c r="OVO246" s="50"/>
      <c r="OVP246" s="51"/>
      <c r="OVQ246" s="50"/>
      <c r="OVR246" s="50"/>
      <c r="OVS246" s="50"/>
      <c r="OVT246" s="51"/>
      <c r="OVU246" s="50"/>
      <c r="OVV246" s="50"/>
      <c r="OVW246" s="50"/>
      <c r="OVX246" s="51"/>
      <c r="OVY246" s="50"/>
      <c r="OVZ246" s="50"/>
      <c r="OWA246" s="50"/>
      <c r="OWB246" s="51"/>
      <c r="OWC246" s="50"/>
      <c r="OWD246" s="50"/>
      <c r="OWE246" s="50"/>
      <c r="OWF246" s="51"/>
      <c r="OWG246" s="50"/>
      <c r="OWH246" s="50"/>
      <c r="OWI246" s="50"/>
      <c r="OWJ246" s="51"/>
      <c r="OWK246" s="50"/>
      <c r="OWL246" s="50"/>
      <c r="OWM246" s="50"/>
      <c r="OWN246" s="51"/>
      <c r="OWO246" s="50"/>
      <c r="OWP246" s="50"/>
      <c r="OWQ246" s="50"/>
      <c r="OWR246" s="51"/>
      <c r="OWS246" s="50"/>
      <c r="OWT246" s="50"/>
      <c r="OWU246" s="50"/>
      <c r="OWV246" s="51"/>
      <c r="OWW246" s="50"/>
      <c r="OWX246" s="50"/>
      <c r="OWY246" s="50"/>
      <c r="OWZ246" s="51"/>
      <c r="OXA246" s="50"/>
      <c r="OXB246" s="50"/>
      <c r="OXC246" s="50"/>
      <c r="OXD246" s="51"/>
      <c r="OXE246" s="50"/>
      <c r="OXF246" s="50"/>
      <c r="OXG246" s="50"/>
      <c r="OXH246" s="51"/>
      <c r="OXI246" s="50"/>
      <c r="OXJ246" s="50"/>
      <c r="OXK246" s="50"/>
      <c r="OXL246" s="51"/>
      <c r="OXM246" s="50"/>
      <c r="OXN246" s="50"/>
      <c r="OXO246" s="50"/>
      <c r="OXP246" s="51"/>
      <c r="OXQ246" s="50"/>
      <c r="OXR246" s="50"/>
      <c r="OXS246" s="50"/>
      <c r="OXT246" s="51"/>
      <c r="OXU246" s="50"/>
      <c r="OXV246" s="50"/>
      <c r="OXW246" s="50"/>
      <c r="OXX246" s="51"/>
      <c r="OXY246" s="50"/>
      <c r="OXZ246" s="50"/>
      <c r="OYA246" s="50"/>
      <c r="OYB246" s="51"/>
      <c r="OYC246" s="50"/>
      <c r="OYD246" s="50"/>
      <c r="OYE246" s="50"/>
      <c r="OYF246" s="51"/>
      <c r="OYG246" s="50"/>
      <c r="OYH246" s="50"/>
      <c r="OYI246" s="50"/>
      <c r="OYJ246" s="51"/>
      <c r="OYK246" s="50"/>
      <c r="OYL246" s="50"/>
      <c r="OYM246" s="50"/>
      <c r="OYN246" s="51"/>
      <c r="OYO246" s="50"/>
      <c r="OYP246" s="50"/>
      <c r="OYQ246" s="50"/>
      <c r="OYR246" s="51"/>
      <c r="OYS246" s="50"/>
      <c r="OYT246" s="50"/>
      <c r="OYU246" s="50"/>
      <c r="OYV246" s="51"/>
      <c r="OYW246" s="50"/>
      <c r="OYX246" s="50"/>
      <c r="OYY246" s="50"/>
      <c r="OYZ246" s="51"/>
      <c r="OZA246" s="50"/>
      <c r="OZB246" s="50"/>
      <c r="OZC246" s="50"/>
      <c r="OZD246" s="51"/>
      <c r="OZE246" s="50"/>
      <c r="OZF246" s="50"/>
      <c r="OZG246" s="50"/>
      <c r="OZH246" s="51"/>
      <c r="OZI246" s="50"/>
      <c r="OZJ246" s="50"/>
      <c r="OZK246" s="50"/>
      <c r="OZL246" s="51"/>
      <c r="OZM246" s="50"/>
      <c r="OZN246" s="50"/>
      <c r="OZO246" s="50"/>
      <c r="OZP246" s="51"/>
      <c r="OZQ246" s="50"/>
      <c r="OZR246" s="50"/>
      <c r="OZS246" s="50"/>
      <c r="OZT246" s="51"/>
      <c r="OZU246" s="50"/>
      <c r="OZV246" s="50"/>
      <c r="OZW246" s="50"/>
      <c r="OZX246" s="51"/>
      <c r="OZY246" s="50"/>
      <c r="OZZ246" s="50"/>
      <c r="PAA246" s="50"/>
      <c r="PAB246" s="51"/>
      <c r="PAC246" s="50"/>
      <c r="PAD246" s="50"/>
      <c r="PAE246" s="50"/>
      <c r="PAF246" s="51"/>
      <c r="PAG246" s="50"/>
      <c r="PAH246" s="50"/>
      <c r="PAI246" s="50"/>
      <c r="PAJ246" s="51"/>
      <c r="PAK246" s="50"/>
      <c r="PAL246" s="50"/>
      <c r="PAM246" s="50"/>
      <c r="PAN246" s="51"/>
      <c r="PAO246" s="50"/>
      <c r="PAP246" s="50"/>
      <c r="PAQ246" s="50"/>
      <c r="PAR246" s="51"/>
      <c r="PAS246" s="50"/>
      <c r="PAT246" s="50"/>
      <c r="PAU246" s="50"/>
      <c r="PAV246" s="51"/>
      <c r="PAW246" s="50"/>
      <c r="PAX246" s="50"/>
      <c r="PAY246" s="50"/>
      <c r="PAZ246" s="51"/>
      <c r="PBA246" s="50"/>
      <c r="PBB246" s="50"/>
      <c r="PBC246" s="50"/>
      <c r="PBD246" s="51"/>
      <c r="PBE246" s="50"/>
      <c r="PBF246" s="50"/>
      <c r="PBG246" s="50"/>
      <c r="PBH246" s="51"/>
      <c r="PBI246" s="50"/>
      <c r="PBJ246" s="50"/>
      <c r="PBK246" s="50"/>
      <c r="PBL246" s="51"/>
      <c r="PBM246" s="50"/>
      <c r="PBN246" s="50"/>
      <c r="PBO246" s="50"/>
      <c r="PBP246" s="51"/>
      <c r="PBQ246" s="50"/>
      <c r="PBR246" s="50"/>
      <c r="PBS246" s="50"/>
      <c r="PBT246" s="51"/>
      <c r="PBU246" s="50"/>
      <c r="PBV246" s="50"/>
      <c r="PBW246" s="50"/>
      <c r="PBX246" s="51"/>
      <c r="PBY246" s="50"/>
      <c r="PBZ246" s="50"/>
      <c r="PCA246" s="50"/>
      <c r="PCB246" s="51"/>
      <c r="PCC246" s="50"/>
      <c r="PCD246" s="50"/>
      <c r="PCE246" s="50"/>
      <c r="PCF246" s="51"/>
      <c r="PCG246" s="50"/>
      <c r="PCH246" s="50"/>
      <c r="PCI246" s="50"/>
      <c r="PCJ246" s="51"/>
      <c r="PCK246" s="50"/>
      <c r="PCL246" s="50"/>
      <c r="PCM246" s="50"/>
      <c r="PCN246" s="51"/>
      <c r="PCO246" s="50"/>
      <c r="PCP246" s="50"/>
      <c r="PCQ246" s="50"/>
      <c r="PCR246" s="51"/>
      <c r="PCS246" s="50"/>
      <c r="PCT246" s="50"/>
      <c r="PCU246" s="50"/>
      <c r="PCV246" s="51"/>
      <c r="PCW246" s="50"/>
      <c r="PCX246" s="50"/>
      <c r="PCY246" s="50"/>
      <c r="PCZ246" s="51"/>
      <c r="PDA246" s="50"/>
      <c r="PDB246" s="50"/>
      <c r="PDC246" s="50"/>
      <c r="PDD246" s="51"/>
      <c r="PDE246" s="50"/>
      <c r="PDF246" s="50"/>
      <c r="PDG246" s="50"/>
      <c r="PDH246" s="51"/>
      <c r="PDI246" s="50"/>
      <c r="PDJ246" s="50"/>
      <c r="PDK246" s="50"/>
      <c r="PDL246" s="51"/>
      <c r="PDM246" s="50"/>
      <c r="PDN246" s="50"/>
      <c r="PDO246" s="50"/>
      <c r="PDP246" s="51"/>
      <c r="PDQ246" s="50"/>
      <c r="PDR246" s="50"/>
      <c r="PDS246" s="50"/>
      <c r="PDT246" s="51"/>
      <c r="PDU246" s="50"/>
      <c r="PDV246" s="50"/>
      <c r="PDW246" s="50"/>
      <c r="PDX246" s="51"/>
      <c r="PDY246" s="50"/>
      <c r="PDZ246" s="50"/>
      <c r="PEA246" s="50"/>
      <c r="PEB246" s="51"/>
      <c r="PEC246" s="50"/>
      <c r="PED246" s="50"/>
      <c r="PEE246" s="50"/>
      <c r="PEF246" s="51"/>
      <c r="PEG246" s="50"/>
      <c r="PEH246" s="50"/>
      <c r="PEI246" s="50"/>
      <c r="PEJ246" s="51"/>
      <c r="PEK246" s="50"/>
      <c r="PEL246" s="50"/>
      <c r="PEM246" s="50"/>
      <c r="PEN246" s="51"/>
      <c r="PEO246" s="50"/>
      <c r="PEP246" s="50"/>
      <c r="PEQ246" s="50"/>
      <c r="PER246" s="51"/>
      <c r="PES246" s="50"/>
      <c r="PET246" s="50"/>
      <c r="PEU246" s="50"/>
      <c r="PEV246" s="51"/>
      <c r="PEW246" s="50"/>
      <c r="PEX246" s="50"/>
      <c r="PEY246" s="50"/>
      <c r="PEZ246" s="51"/>
      <c r="PFA246" s="50"/>
      <c r="PFB246" s="50"/>
      <c r="PFC246" s="50"/>
      <c r="PFD246" s="51"/>
      <c r="PFE246" s="50"/>
      <c r="PFF246" s="50"/>
      <c r="PFG246" s="50"/>
      <c r="PFH246" s="51"/>
      <c r="PFI246" s="50"/>
      <c r="PFJ246" s="50"/>
      <c r="PFK246" s="50"/>
      <c r="PFL246" s="51"/>
      <c r="PFM246" s="50"/>
      <c r="PFN246" s="50"/>
      <c r="PFO246" s="50"/>
      <c r="PFP246" s="51"/>
      <c r="PFQ246" s="50"/>
      <c r="PFR246" s="50"/>
      <c r="PFS246" s="50"/>
      <c r="PFT246" s="51"/>
      <c r="PFU246" s="50"/>
      <c r="PFV246" s="50"/>
      <c r="PFW246" s="50"/>
      <c r="PFX246" s="51"/>
      <c r="PFY246" s="50"/>
      <c r="PFZ246" s="50"/>
      <c r="PGA246" s="50"/>
      <c r="PGB246" s="51"/>
      <c r="PGC246" s="50"/>
      <c r="PGD246" s="50"/>
      <c r="PGE246" s="50"/>
      <c r="PGF246" s="51"/>
      <c r="PGG246" s="50"/>
      <c r="PGH246" s="50"/>
      <c r="PGI246" s="50"/>
      <c r="PGJ246" s="51"/>
      <c r="PGK246" s="50"/>
      <c r="PGL246" s="50"/>
      <c r="PGM246" s="50"/>
      <c r="PGN246" s="51"/>
      <c r="PGO246" s="50"/>
      <c r="PGP246" s="50"/>
      <c r="PGQ246" s="50"/>
      <c r="PGR246" s="51"/>
      <c r="PGS246" s="50"/>
      <c r="PGT246" s="50"/>
      <c r="PGU246" s="50"/>
      <c r="PGV246" s="51"/>
      <c r="PGW246" s="50"/>
      <c r="PGX246" s="50"/>
      <c r="PGY246" s="50"/>
      <c r="PGZ246" s="51"/>
      <c r="PHA246" s="50"/>
      <c r="PHB246" s="50"/>
      <c r="PHC246" s="50"/>
      <c r="PHD246" s="51"/>
      <c r="PHE246" s="50"/>
      <c r="PHF246" s="50"/>
      <c r="PHG246" s="50"/>
      <c r="PHH246" s="51"/>
      <c r="PHI246" s="50"/>
      <c r="PHJ246" s="50"/>
      <c r="PHK246" s="50"/>
      <c r="PHL246" s="51"/>
      <c r="PHM246" s="50"/>
      <c r="PHN246" s="50"/>
      <c r="PHO246" s="50"/>
      <c r="PHP246" s="51"/>
      <c r="PHQ246" s="50"/>
      <c r="PHR246" s="50"/>
      <c r="PHS246" s="50"/>
      <c r="PHT246" s="51"/>
      <c r="PHU246" s="50"/>
      <c r="PHV246" s="50"/>
      <c r="PHW246" s="50"/>
      <c r="PHX246" s="51"/>
      <c r="PHY246" s="50"/>
      <c r="PHZ246" s="50"/>
      <c r="PIA246" s="50"/>
      <c r="PIB246" s="51"/>
      <c r="PIC246" s="50"/>
      <c r="PID246" s="50"/>
      <c r="PIE246" s="50"/>
      <c r="PIF246" s="51"/>
      <c r="PIG246" s="50"/>
      <c r="PIH246" s="50"/>
      <c r="PII246" s="50"/>
      <c r="PIJ246" s="51"/>
      <c r="PIK246" s="50"/>
      <c r="PIL246" s="50"/>
      <c r="PIM246" s="50"/>
      <c r="PIN246" s="51"/>
      <c r="PIO246" s="50"/>
      <c r="PIP246" s="50"/>
      <c r="PIQ246" s="50"/>
      <c r="PIR246" s="51"/>
      <c r="PIS246" s="50"/>
      <c r="PIT246" s="50"/>
      <c r="PIU246" s="50"/>
      <c r="PIV246" s="51"/>
      <c r="PIW246" s="50"/>
      <c r="PIX246" s="50"/>
      <c r="PIY246" s="50"/>
      <c r="PIZ246" s="51"/>
      <c r="PJA246" s="50"/>
      <c r="PJB246" s="50"/>
      <c r="PJC246" s="50"/>
      <c r="PJD246" s="51"/>
      <c r="PJE246" s="50"/>
      <c r="PJF246" s="50"/>
      <c r="PJG246" s="50"/>
      <c r="PJH246" s="51"/>
      <c r="PJI246" s="50"/>
      <c r="PJJ246" s="50"/>
      <c r="PJK246" s="50"/>
      <c r="PJL246" s="51"/>
      <c r="PJM246" s="50"/>
      <c r="PJN246" s="50"/>
      <c r="PJO246" s="50"/>
      <c r="PJP246" s="51"/>
      <c r="PJQ246" s="50"/>
      <c r="PJR246" s="50"/>
      <c r="PJS246" s="50"/>
      <c r="PJT246" s="51"/>
      <c r="PJU246" s="50"/>
      <c r="PJV246" s="50"/>
      <c r="PJW246" s="50"/>
      <c r="PJX246" s="51"/>
      <c r="PJY246" s="50"/>
      <c r="PJZ246" s="50"/>
      <c r="PKA246" s="50"/>
      <c r="PKB246" s="51"/>
      <c r="PKC246" s="50"/>
      <c r="PKD246" s="50"/>
      <c r="PKE246" s="50"/>
      <c r="PKF246" s="51"/>
      <c r="PKG246" s="50"/>
      <c r="PKH246" s="50"/>
      <c r="PKI246" s="50"/>
      <c r="PKJ246" s="51"/>
      <c r="PKK246" s="50"/>
      <c r="PKL246" s="50"/>
      <c r="PKM246" s="50"/>
      <c r="PKN246" s="51"/>
      <c r="PKO246" s="50"/>
      <c r="PKP246" s="50"/>
      <c r="PKQ246" s="50"/>
      <c r="PKR246" s="51"/>
      <c r="PKS246" s="50"/>
      <c r="PKT246" s="50"/>
      <c r="PKU246" s="50"/>
      <c r="PKV246" s="51"/>
      <c r="PKW246" s="50"/>
      <c r="PKX246" s="50"/>
      <c r="PKY246" s="50"/>
      <c r="PKZ246" s="51"/>
      <c r="PLA246" s="50"/>
      <c r="PLB246" s="50"/>
      <c r="PLC246" s="50"/>
      <c r="PLD246" s="51"/>
      <c r="PLE246" s="50"/>
      <c r="PLF246" s="50"/>
      <c r="PLG246" s="50"/>
      <c r="PLH246" s="51"/>
      <c r="PLI246" s="50"/>
      <c r="PLJ246" s="50"/>
      <c r="PLK246" s="50"/>
      <c r="PLL246" s="51"/>
      <c r="PLM246" s="50"/>
      <c r="PLN246" s="50"/>
      <c r="PLO246" s="50"/>
      <c r="PLP246" s="51"/>
      <c r="PLQ246" s="50"/>
      <c r="PLR246" s="50"/>
      <c r="PLS246" s="50"/>
      <c r="PLT246" s="51"/>
      <c r="PLU246" s="50"/>
      <c r="PLV246" s="50"/>
      <c r="PLW246" s="50"/>
      <c r="PLX246" s="51"/>
      <c r="PLY246" s="50"/>
      <c r="PLZ246" s="50"/>
      <c r="PMA246" s="50"/>
      <c r="PMB246" s="51"/>
      <c r="PMC246" s="50"/>
      <c r="PMD246" s="50"/>
      <c r="PME246" s="50"/>
      <c r="PMF246" s="51"/>
      <c r="PMG246" s="50"/>
      <c r="PMH246" s="50"/>
      <c r="PMI246" s="50"/>
      <c r="PMJ246" s="51"/>
      <c r="PMK246" s="50"/>
      <c r="PML246" s="50"/>
      <c r="PMM246" s="50"/>
      <c r="PMN246" s="51"/>
      <c r="PMO246" s="50"/>
      <c r="PMP246" s="50"/>
      <c r="PMQ246" s="50"/>
      <c r="PMR246" s="51"/>
      <c r="PMS246" s="50"/>
      <c r="PMT246" s="50"/>
      <c r="PMU246" s="50"/>
      <c r="PMV246" s="51"/>
      <c r="PMW246" s="50"/>
      <c r="PMX246" s="50"/>
      <c r="PMY246" s="50"/>
      <c r="PMZ246" s="51"/>
      <c r="PNA246" s="50"/>
      <c r="PNB246" s="50"/>
      <c r="PNC246" s="50"/>
      <c r="PND246" s="51"/>
      <c r="PNE246" s="50"/>
      <c r="PNF246" s="50"/>
      <c r="PNG246" s="50"/>
      <c r="PNH246" s="51"/>
      <c r="PNI246" s="50"/>
      <c r="PNJ246" s="50"/>
      <c r="PNK246" s="50"/>
      <c r="PNL246" s="51"/>
      <c r="PNM246" s="50"/>
      <c r="PNN246" s="50"/>
      <c r="PNO246" s="50"/>
      <c r="PNP246" s="51"/>
      <c r="PNQ246" s="50"/>
      <c r="PNR246" s="50"/>
      <c r="PNS246" s="50"/>
      <c r="PNT246" s="51"/>
      <c r="PNU246" s="50"/>
      <c r="PNV246" s="50"/>
      <c r="PNW246" s="50"/>
      <c r="PNX246" s="51"/>
      <c r="PNY246" s="50"/>
      <c r="PNZ246" s="50"/>
      <c r="POA246" s="50"/>
      <c r="POB246" s="51"/>
      <c r="POC246" s="50"/>
      <c r="POD246" s="50"/>
      <c r="POE246" s="50"/>
      <c r="POF246" s="51"/>
      <c r="POG246" s="50"/>
      <c r="POH246" s="50"/>
      <c r="POI246" s="50"/>
      <c r="POJ246" s="51"/>
      <c r="POK246" s="50"/>
      <c r="POL246" s="50"/>
      <c r="POM246" s="50"/>
      <c r="PON246" s="51"/>
      <c r="POO246" s="50"/>
      <c r="POP246" s="50"/>
      <c r="POQ246" s="50"/>
      <c r="POR246" s="51"/>
      <c r="POS246" s="50"/>
      <c r="POT246" s="50"/>
      <c r="POU246" s="50"/>
      <c r="POV246" s="51"/>
      <c r="POW246" s="50"/>
      <c r="POX246" s="50"/>
      <c r="POY246" s="50"/>
      <c r="POZ246" s="51"/>
      <c r="PPA246" s="50"/>
      <c r="PPB246" s="50"/>
      <c r="PPC246" s="50"/>
      <c r="PPD246" s="51"/>
      <c r="PPE246" s="50"/>
      <c r="PPF246" s="50"/>
      <c r="PPG246" s="50"/>
      <c r="PPH246" s="51"/>
      <c r="PPI246" s="50"/>
      <c r="PPJ246" s="50"/>
      <c r="PPK246" s="50"/>
      <c r="PPL246" s="51"/>
      <c r="PPM246" s="50"/>
      <c r="PPN246" s="50"/>
      <c r="PPO246" s="50"/>
      <c r="PPP246" s="51"/>
      <c r="PPQ246" s="50"/>
      <c r="PPR246" s="50"/>
      <c r="PPS246" s="50"/>
      <c r="PPT246" s="51"/>
      <c r="PPU246" s="50"/>
      <c r="PPV246" s="50"/>
      <c r="PPW246" s="50"/>
      <c r="PPX246" s="51"/>
      <c r="PPY246" s="50"/>
      <c r="PPZ246" s="50"/>
      <c r="PQA246" s="50"/>
      <c r="PQB246" s="51"/>
      <c r="PQC246" s="50"/>
      <c r="PQD246" s="50"/>
      <c r="PQE246" s="50"/>
      <c r="PQF246" s="51"/>
      <c r="PQG246" s="50"/>
      <c r="PQH246" s="50"/>
      <c r="PQI246" s="50"/>
      <c r="PQJ246" s="51"/>
      <c r="PQK246" s="50"/>
      <c r="PQL246" s="50"/>
      <c r="PQM246" s="50"/>
      <c r="PQN246" s="51"/>
      <c r="PQO246" s="50"/>
      <c r="PQP246" s="50"/>
      <c r="PQQ246" s="50"/>
      <c r="PQR246" s="51"/>
      <c r="PQS246" s="50"/>
      <c r="PQT246" s="50"/>
      <c r="PQU246" s="50"/>
      <c r="PQV246" s="51"/>
      <c r="PQW246" s="50"/>
      <c r="PQX246" s="50"/>
      <c r="PQY246" s="50"/>
      <c r="PQZ246" s="51"/>
      <c r="PRA246" s="50"/>
      <c r="PRB246" s="50"/>
      <c r="PRC246" s="50"/>
      <c r="PRD246" s="51"/>
      <c r="PRE246" s="50"/>
      <c r="PRF246" s="50"/>
      <c r="PRG246" s="50"/>
      <c r="PRH246" s="51"/>
      <c r="PRI246" s="50"/>
      <c r="PRJ246" s="50"/>
      <c r="PRK246" s="50"/>
      <c r="PRL246" s="51"/>
      <c r="PRM246" s="50"/>
      <c r="PRN246" s="50"/>
      <c r="PRO246" s="50"/>
      <c r="PRP246" s="51"/>
      <c r="PRQ246" s="50"/>
      <c r="PRR246" s="50"/>
      <c r="PRS246" s="50"/>
      <c r="PRT246" s="51"/>
      <c r="PRU246" s="50"/>
      <c r="PRV246" s="50"/>
      <c r="PRW246" s="50"/>
      <c r="PRX246" s="51"/>
      <c r="PRY246" s="50"/>
      <c r="PRZ246" s="50"/>
      <c r="PSA246" s="50"/>
      <c r="PSB246" s="51"/>
      <c r="PSC246" s="50"/>
      <c r="PSD246" s="50"/>
      <c r="PSE246" s="50"/>
      <c r="PSF246" s="51"/>
      <c r="PSG246" s="50"/>
      <c r="PSH246" s="50"/>
      <c r="PSI246" s="50"/>
      <c r="PSJ246" s="51"/>
      <c r="PSK246" s="50"/>
      <c r="PSL246" s="50"/>
      <c r="PSM246" s="50"/>
      <c r="PSN246" s="51"/>
      <c r="PSO246" s="50"/>
      <c r="PSP246" s="50"/>
      <c r="PSQ246" s="50"/>
      <c r="PSR246" s="51"/>
      <c r="PSS246" s="50"/>
      <c r="PST246" s="50"/>
      <c r="PSU246" s="50"/>
      <c r="PSV246" s="51"/>
      <c r="PSW246" s="50"/>
      <c r="PSX246" s="50"/>
      <c r="PSY246" s="50"/>
      <c r="PSZ246" s="51"/>
      <c r="PTA246" s="50"/>
      <c r="PTB246" s="50"/>
      <c r="PTC246" s="50"/>
      <c r="PTD246" s="51"/>
      <c r="PTE246" s="50"/>
      <c r="PTF246" s="50"/>
      <c r="PTG246" s="50"/>
      <c r="PTH246" s="51"/>
      <c r="PTI246" s="50"/>
      <c r="PTJ246" s="50"/>
      <c r="PTK246" s="50"/>
      <c r="PTL246" s="51"/>
      <c r="PTM246" s="50"/>
      <c r="PTN246" s="50"/>
      <c r="PTO246" s="50"/>
      <c r="PTP246" s="51"/>
      <c r="PTQ246" s="50"/>
      <c r="PTR246" s="50"/>
      <c r="PTS246" s="50"/>
      <c r="PTT246" s="51"/>
      <c r="PTU246" s="50"/>
      <c r="PTV246" s="50"/>
      <c r="PTW246" s="50"/>
      <c r="PTX246" s="51"/>
      <c r="PTY246" s="50"/>
      <c r="PTZ246" s="50"/>
      <c r="PUA246" s="50"/>
      <c r="PUB246" s="51"/>
      <c r="PUC246" s="50"/>
      <c r="PUD246" s="50"/>
      <c r="PUE246" s="50"/>
      <c r="PUF246" s="51"/>
      <c r="PUG246" s="50"/>
      <c r="PUH246" s="50"/>
      <c r="PUI246" s="50"/>
      <c r="PUJ246" s="51"/>
      <c r="PUK246" s="50"/>
      <c r="PUL246" s="50"/>
      <c r="PUM246" s="50"/>
      <c r="PUN246" s="51"/>
      <c r="PUO246" s="50"/>
      <c r="PUP246" s="50"/>
      <c r="PUQ246" s="50"/>
      <c r="PUR246" s="51"/>
      <c r="PUS246" s="50"/>
      <c r="PUT246" s="50"/>
      <c r="PUU246" s="50"/>
      <c r="PUV246" s="51"/>
      <c r="PUW246" s="50"/>
      <c r="PUX246" s="50"/>
      <c r="PUY246" s="50"/>
      <c r="PUZ246" s="51"/>
      <c r="PVA246" s="50"/>
      <c r="PVB246" s="50"/>
      <c r="PVC246" s="50"/>
      <c r="PVD246" s="51"/>
      <c r="PVE246" s="50"/>
      <c r="PVF246" s="50"/>
      <c r="PVG246" s="50"/>
      <c r="PVH246" s="51"/>
      <c r="PVI246" s="50"/>
      <c r="PVJ246" s="50"/>
      <c r="PVK246" s="50"/>
      <c r="PVL246" s="51"/>
      <c r="PVM246" s="50"/>
      <c r="PVN246" s="50"/>
      <c r="PVO246" s="50"/>
      <c r="PVP246" s="51"/>
      <c r="PVQ246" s="50"/>
      <c r="PVR246" s="50"/>
      <c r="PVS246" s="50"/>
      <c r="PVT246" s="51"/>
      <c r="PVU246" s="50"/>
      <c r="PVV246" s="50"/>
      <c r="PVW246" s="50"/>
      <c r="PVX246" s="51"/>
      <c r="PVY246" s="50"/>
      <c r="PVZ246" s="50"/>
      <c r="PWA246" s="50"/>
      <c r="PWB246" s="51"/>
      <c r="PWC246" s="50"/>
      <c r="PWD246" s="50"/>
      <c r="PWE246" s="50"/>
      <c r="PWF246" s="51"/>
      <c r="PWG246" s="50"/>
      <c r="PWH246" s="50"/>
      <c r="PWI246" s="50"/>
      <c r="PWJ246" s="51"/>
      <c r="PWK246" s="50"/>
      <c r="PWL246" s="50"/>
      <c r="PWM246" s="50"/>
      <c r="PWN246" s="51"/>
      <c r="PWO246" s="50"/>
      <c r="PWP246" s="50"/>
      <c r="PWQ246" s="50"/>
      <c r="PWR246" s="51"/>
      <c r="PWS246" s="50"/>
      <c r="PWT246" s="50"/>
      <c r="PWU246" s="50"/>
      <c r="PWV246" s="51"/>
      <c r="PWW246" s="50"/>
      <c r="PWX246" s="50"/>
      <c r="PWY246" s="50"/>
      <c r="PWZ246" s="51"/>
      <c r="PXA246" s="50"/>
      <c r="PXB246" s="50"/>
      <c r="PXC246" s="50"/>
      <c r="PXD246" s="51"/>
      <c r="PXE246" s="50"/>
      <c r="PXF246" s="50"/>
      <c r="PXG246" s="50"/>
      <c r="PXH246" s="51"/>
      <c r="PXI246" s="50"/>
      <c r="PXJ246" s="50"/>
      <c r="PXK246" s="50"/>
      <c r="PXL246" s="51"/>
      <c r="PXM246" s="50"/>
      <c r="PXN246" s="50"/>
      <c r="PXO246" s="50"/>
      <c r="PXP246" s="51"/>
      <c r="PXQ246" s="50"/>
      <c r="PXR246" s="50"/>
      <c r="PXS246" s="50"/>
      <c r="PXT246" s="51"/>
      <c r="PXU246" s="50"/>
      <c r="PXV246" s="50"/>
      <c r="PXW246" s="50"/>
      <c r="PXX246" s="51"/>
      <c r="PXY246" s="50"/>
      <c r="PXZ246" s="50"/>
      <c r="PYA246" s="50"/>
      <c r="PYB246" s="51"/>
      <c r="PYC246" s="50"/>
      <c r="PYD246" s="50"/>
      <c r="PYE246" s="50"/>
      <c r="PYF246" s="51"/>
      <c r="PYG246" s="50"/>
      <c r="PYH246" s="50"/>
      <c r="PYI246" s="50"/>
      <c r="PYJ246" s="51"/>
      <c r="PYK246" s="50"/>
      <c r="PYL246" s="50"/>
      <c r="PYM246" s="50"/>
      <c r="PYN246" s="51"/>
      <c r="PYO246" s="50"/>
      <c r="PYP246" s="50"/>
      <c r="PYQ246" s="50"/>
      <c r="PYR246" s="51"/>
      <c r="PYS246" s="50"/>
      <c r="PYT246" s="50"/>
      <c r="PYU246" s="50"/>
      <c r="PYV246" s="51"/>
      <c r="PYW246" s="50"/>
      <c r="PYX246" s="50"/>
      <c r="PYY246" s="50"/>
      <c r="PYZ246" s="51"/>
      <c r="PZA246" s="50"/>
      <c r="PZB246" s="50"/>
      <c r="PZC246" s="50"/>
      <c r="PZD246" s="51"/>
      <c r="PZE246" s="50"/>
      <c r="PZF246" s="50"/>
      <c r="PZG246" s="50"/>
      <c r="PZH246" s="51"/>
      <c r="PZI246" s="50"/>
      <c r="PZJ246" s="50"/>
      <c r="PZK246" s="50"/>
      <c r="PZL246" s="51"/>
      <c r="PZM246" s="50"/>
      <c r="PZN246" s="50"/>
      <c r="PZO246" s="50"/>
      <c r="PZP246" s="51"/>
      <c r="PZQ246" s="50"/>
      <c r="PZR246" s="50"/>
      <c r="PZS246" s="50"/>
      <c r="PZT246" s="51"/>
      <c r="PZU246" s="50"/>
      <c r="PZV246" s="50"/>
      <c r="PZW246" s="50"/>
      <c r="PZX246" s="51"/>
      <c r="PZY246" s="50"/>
      <c r="PZZ246" s="50"/>
      <c r="QAA246" s="50"/>
      <c r="QAB246" s="51"/>
      <c r="QAC246" s="50"/>
      <c r="QAD246" s="50"/>
      <c r="QAE246" s="50"/>
      <c r="QAF246" s="51"/>
      <c r="QAG246" s="50"/>
      <c r="QAH246" s="50"/>
      <c r="QAI246" s="50"/>
      <c r="QAJ246" s="51"/>
      <c r="QAK246" s="50"/>
      <c r="QAL246" s="50"/>
      <c r="QAM246" s="50"/>
      <c r="QAN246" s="51"/>
      <c r="QAO246" s="50"/>
      <c r="QAP246" s="50"/>
      <c r="QAQ246" s="50"/>
      <c r="QAR246" s="51"/>
      <c r="QAS246" s="50"/>
      <c r="QAT246" s="50"/>
      <c r="QAU246" s="50"/>
      <c r="QAV246" s="51"/>
      <c r="QAW246" s="50"/>
      <c r="QAX246" s="50"/>
      <c r="QAY246" s="50"/>
      <c r="QAZ246" s="51"/>
      <c r="QBA246" s="50"/>
      <c r="QBB246" s="50"/>
      <c r="QBC246" s="50"/>
      <c r="QBD246" s="51"/>
      <c r="QBE246" s="50"/>
      <c r="QBF246" s="50"/>
      <c r="QBG246" s="50"/>
      <c r="QBH246" s="51"/>
      <c r="QBI246" s="50"/>
      <c r="QBJ246" s="50"/>
      <c r="QBK246" s="50"/>
      <c r="QBL246" s="51"/>
      <c r="QBM246" s="50"/>
      <c r="QBN246" s="50"/>
      <c r="QBO246" s="50"/>
      <c r="QBP246" s="51"/>
      <c r="QBQ246" s="50"/>
      <c r="QBR246" s="50"/>
      <c r="QBS246" s="50"/>
      <c r="QBT246" s="51"/>
      <c r="QBU246" s="50"/>
      <c r="QBV246" s="50"/>
      <c r="QBW246" s="50"/>
      <c r="QBX246" s="51"/>
      <c r="QBY246" s="50"/>
      <c r="QBZ246" s="50"/>
      <c r="QCA246" s="50"/>
      <c r="QCB246" s="51"/>
      <c r="QCC246" s="50"/>
      <c r="QCD246" s="50"/>
      <c r="QCE246" s="50"/>
      <c r="QCF246" s="51"/>
      <c r="QCG246" s="50"/>
      <c r="QCH246" s="50"/>
      <c r="QCI246" s="50"/>
      <c r="QCJ246" s="51"/>
      <c r="QCK246" s="50"/>
      <c r="QCL246" s="50"/>
      <c r="QCM246" s="50"/>
      <c r="QCN246" s="51"/>
      <c r="QCO246" s="50"/>
      <c r="QCP246" s="50"/>
      <c r="QCQ246" s="50"/>
      <c r="QCR246" s="51"/>
      <c r="QCS246" s="50"/>
      <c r="QCT246" s="50"/>
      <c r="QCU246" s="50"/>
      <c r="QCV246" s="51"/>
      <c r="QCW246" s="50"/>
      <c r="QCX246" s="50"/>
      <c r="QCY246" s="50"/>
      <c r="QCZ246" s="51"/>
      <c r="QDA246" s="50"/>
      <c r="QDB246" s="50"/>
      <c r="QDC246" s="50"/>
      <c r="QDD246" s="51"/>
      <c r="QDE246" s="50"/>
      <c r="QDF246" s="50"/>
      <c r="QDG246" s="50"/>
      <c r="QDH246" s="51"/>
      <c r="QDI246" s="50"/>
      <c r="QDJ246" s="50"/>
      <c r="QDK246" s="50"/>
      <c r="QDL246" s="51"/>
      <c r="QDM246" s="50"/>
      <c r="QDN246" s="50"/>
      <c r="QDO246" s="50"/>
      <c r="QDP246" s="51"/>
      <c r="QDQ246" s="50"/>
      <c r="QDR246" s="50"/>
      <c r="QDS246" s="50"/>
      <c r="QDT246" s="51"/>
      <c r="QDU246" s="50"/>
      <c r="QDV246" s="50"/>
      <c r="QDW246" s="50"/>
      <c r="QDX246" s="51"/>
      <c r="QDY246" s="50"/>
      <c r="QDZ246" s="50"/>
      <c r="QEA246" s="50"/>
      <c r="QEB246" s="51"/>
      <c r="QEC246" s="50"/>
      <c r="QED246" s="50"/>
      <c r="QEE246" s="50"/>
      <c r="QEF246" s="51"/>
      <c r="QEG246" s="50"/>
      <c r="QEH246" s="50"/>
      <c r="QEI246" s="50"/>
      <c r="QEJ246" s="51"/>
      <c r="QEK246" s="50"/>
      <c r="QEL246" s="50"/>
      <c r="QEM246" s="50"/>
      <c r="QEN246" s="51"/>
      <c r="QEO246" s="50"/>
      <c r="QEP246" s="50"/>
      <c r="QEQ246" s="50"/>
      <c r="QER246" s="51"/>
      <c r="QES246" s="50"/>
      <c r="QET246" s="50"/>
      <c r="QEU246" s="50"/>
      <c r="QEV246" s="51"/>
      <c r="QEW246" s="50"/>
      <c r="QEX246" s="50"/>
      <c r="QEY246" s="50"/>
      <c r="QEZ246" s="51"/>
      <c r="QFA246" s="50"/>
      <c r="QFB246" s="50"/>
      <c r="QFC246" s="50"/>
      <c r="QFD246" s="51"/>
      <c r="QFE246" s="50"/>
      <c r="QFF246" s="50"/>
      <c r="QFG246" s="50"/>
      <c r="QFH246" s="51"/>
      <c r="QFI246" s="50"/>
      <c r="QFJ246" s="50"/>
      <c r="QFK246" s="50"/>
      <c r="QFL246" s="51"/>
      <c r="QFM246" s="50"/>
      <c r="QFN246" s="50"/>
      <c r="QFO246" s="50"/>
      <c r="QFP246" s="51"/>
      <c r="QFQ246" s="50"/>
      <c r="QFR246" s="50"/>
      <c r="QFS246" s="50"/>
      <c r="QFT246" s="51"/>
      <c r="QFU246" s="50"/>
      <c r="QFV246" s="50"/>
      <c r="QFW246" s="50"/>
      <c r="QFX246" s="51"/>
      <c r="QFY246" s="50"/>
      <c r="QFZ246" s="50"/>
      <c r="QGA246" s="50"/>
      <c r="QGB246" s="51"/>
      <c r="QGC246" s="50"/>
      <c r="QGD246" s="50"/>
      <c r="QGE246" s="50"/>
      <c r="QGF246" s="51"/>
      <c r="QGG246" s="50"/>
      <c r="QGH246" s="50"/>
      <c r="QGI246" s="50"/>
      <c r="QGJ246" s="51"/>
      <c r="QGK246" s="50"/>
      <c r="QGL246" s="50"/>
      <c r="QGM246" s="50"/>
      <c r="QGN246" s="51"/>
      <c r="QGO246" s="50"/>
      <c r="QGP246" s="50"/>
      <c r="QGQ246" s="50"/>
      <c r="QGR246" s="51"/>
      <c r="QGS246" s="50"/>
      <c r="QGT246" s="50"/>
      <c r="QGU246" s="50"/>
      <c r="QGV246" s="51"/>
      <c r="QGW246" s="50"/>
      <c r="QGX246" s="50"/>
      <c r="QGY246" s="50"/>
      <c r="QGZ246" s="51"/>
      <c r="QHA246" s="50"/>
      <c r="QHB246" s="50"/>
      <c r="QHC246" s="50"/>
      <c r="QHD246" s="51"/>
      <c r="QHE246" s="50"/>
      <c r="QHF246" s="50"/>
      <c r="QHG246" s="50"/>
      <c r="QHH246" s="51"/>
      <c r="QHI246" s="50"/>
      <c r="QHJ246" s="50"/>
      <c r="QHK246" s="50"/>
      <c r="QHL246" s="51"/>
      <c r="QHM246" s="50"/>
      <c r="QHN246" s="50"/>
      <c r="QHO246" s="50"/>
      <c r="QHP246" s="51"/>
      <c r="QHQ246" s="50"/>
      <c r="QHR246" s="50"/>
      <c r="QHS246" s="50"/>
      <c r="QHT246" s="51"/>
      <c r="QHU246" s="50"/>
      <c r="QHV246" s="50"/>
      <c r="QHW246" s="50"/>
      <c r="QHX246" s="51"/>
      <c r="QHY246" s="50"/>
      <c r="QHZ246" s="50"/>
      <c r="QIA246" s="50"/>
      <c r="QIB246" s="51"/>
      <c r="QIC246" s="50"/>
      <c r="QID246" s="50"/>
      <c r="QIE246" s="50"/>
      <c r="QIF246" s="51"/>
      <c r="QIG246" s="50"/>
      <c r="QIH246" s="50"/>
      <c r="QII246" s="50"/>
      <c r="QIJ246" s="51"/>
      <c r="QIK246" s="50"/>
      <c r="QIL246" s="50"/>
      <c r="QIM246" s="50"/>
      <c r="QIN246" s="51"/>
      <c r="QIO246" s="50"/>
      <c r="QIP246" s="50"/>
      <c r="QIQ246" s="50"/>
      <c r="QIR246" s="51"/>
      <c r="QIS246" s="50"/>
      <c r="QIT246" s="50"/>
      <c r="QIU246" s="50"/>
      <c r="QIV246" s="51"/>
      <c r="QIW246" s="50"/>
      <c r="QIX246" s="50"/>
      <c r="QIY246" s="50"/>
      <c r="QIZ246" s="51"/>
      <c r="QJA246" s="50"/>
      <c r="QJB246" s="50"/>
      <c r="QJC246" s="50"/>
      <c r="QJD246" s="51"/>
      <c r="QJE246" s="50"/>
      <c r="QJF246" s="50"/>
      <c r="QJG246" s="50"/>
      <c r="QJH246" s="51"/>
      <c r="QJI246" s="50"/>
      <c r="QJJ246" s="50"/>
      <c r="QJK246" s="50"/>
      <c r="QJL246" s="51"/>
      <c r="QJM246" s="50"/>
      <c r="QJN246" s="50"/>
      <c r="QJO246" s="50"/>
      <c r="QJP246" s="51"/>
      <c r="QJQ246" s="50"/>
      <c r="QJR246" s="50"/>
      <c r="QJS246" s="50"/>
      <c r="QJT246" s="51"/>
      <c r="QJU246" s="50"/>
      <c r="QJV246" s="50"/>
      <c r="QJW246" s="50"/>
      <c r="QJX246" s="51"/>
      <c r="QJY246" s="50"/>
      <c r="QJZ246" s="50"/>
      <c r="QKA246" s="50"/>
      <c r="QKB246" s="51"/>
      <c r="QKC246" s="50"/>
      <c r="QKD246" s="50"/>
      <c r="QKE246" s="50"/>
      <c r="QKF246" s="51"/>
      <c r="QKG246" s="50"/>
      <c r="QKH246" s="50"/>
      <c r="QKI246" s="50"/>
      <c r="QKJ246" s="51"/>
      <c r="QKK246" s="50"/>
      <c r="QKL246" s="50"/>
      <c r="QKM246" s="50"/>
      <c r="QKN246" s="51"/>
      <c r="QKO246" s="50"/>
      <c r="QKP246" s="50"/>
      <c r="QKQ246" s="50"/>
      <c r="QKR246" s="51"/>
      <c r="QKS246" s="50"/>
      <c r="QKT246" s="50"/>
      <c r="QKU246" s="50"/>
      <c r="QKV246" s="51"/>
      <c r="QKW246" s="50"/>
      <c r="QKX246" s="50"/>
      <c r="QKY246" s="50"/>
      <c r="QKZ246" s="51"/>
      <c r="QLA246" s="50"/>
      <c r="QLB246" s="50"/>
      <c r="QLC246" s="50"/>
      <c r="QLD246" s="51"/>
      <c r="QLE246" s="50"/>
      <c r="QLF246" s="50"/>
      <c r="QLG246" s="50"/>
      <c r="QLH246" s="51"/>
      <c r="QLI246" s="50"/>
      <c r="QLJ246" s="50"/>
      <c r="QLK246" s="50"/>
      <c r="QLL246" s="51"/>
      <c r="QLM246" s="50"/>
      <c r="QLN246" s="50"/>
      <c r="QLO246" s="50"/>
      <c r="QLP246" s="51"/>
      <c r="QLQ246" s="50"/>
      <c r="QLR246" s="50"/>
      <c r="QLS246" s="50"/>
      <c r="QLT246" s="51"/>
      <c r="QLU246" s="50"/>
      <c r="QLV246" s="50"/>
      <c r="QLW246" s="50"/>
      <c r="QLX246" s="51"/>
      <c r="QLY246" s="50"/>
      <c r="QLZ246" s="50"/>
      <c r="QMA246" s="50"/>
      <c r="QMB246" s="51"/>
      <c r="QMC246" s="50"/>
      <c r="QMD246" s="50"/>
      <c r="QME246" s="50"/>
      <c r="QMF246" s="51"/>
      <c r="QMG246" s="50"/>
      <c r="QMH246" s="50"/>
      <c r="QMI246" s="50"/>
      <c r="QMJ246" s="51"/>
      <c r="QMK246" s="50"/>
      <c r="QML246" s="50"/>
      <c r="QMM246" s="50"/>
      <c r="QMN246" s="51"/>
      <c r="QMO246" s="50"/>
      <c r="QMP246" s="50"/>
      <c r="QMQ246" s="50"/>
      <c r="QMR246" s="51"/>
      <c r="QMS246" s="50"/>
      <c r="QMT246" s="50"/>
      <c r="QMU246" s="50"/>
      <c r="QMV246" s="51"/>
      <c r="QMW246" s="50"/>
      <c r="QMX246" s="50"/>
      <c r="QMY246" s="50"/>
      <c r="QMZ246" s="51"/>
      <c r="QNA246" s="50"/>
      <c r="QNB246" s="50"/>
      <c r="QNC246" s="50"/>
      <c r="QND246" s="51"/>
      <c r="QNE246" s="50"/>
      <c r="QNF246" s="50"/>
      <c r="QNG246" s="50"/>
      <c r="QNH246" s="51"/>
      <c r="QNI246" s="50"/>
      <c r="QNJ246" s="50"/>
      <c r="QNK246" s="50"/>
      <c r="QNL246" s="51"/>
      <c r="QNM246" s="50"/>
      <c r="QNN246" s="50"/>
      <c r="QNO246" s="50"/>
      <c r="QNP246" s="51"/>
      <c r="QNQ246" s="50"/>
      <c r="QNR246" s="50"/>
      <c r="QNS246" s="50"/>
      <c r="QNT246" s="51"/>
      <c r="QNU246" s="50"/>
      <c r="QNV246" s="50"/>
      <c r="QNW246" s="50"/>
      <c r="QNX246" s="51"/>
      <c r="QNY246" s="50"/>
      <c r="QNZ246" s="50"/>
      <c r="QOA246" s="50"/>
      <c r="QOB246" s="51"/>
      <c r="QOC246" s="50"/>
      <c r="QOD246" s="50"/>
      <c r="QOE246" s="50"/>
      <c r="QOF246" s="51"/>
      <c r="QOG246" s="50"/>
      <c r="QOH246" s="50"/>
      <c r="QOI246" s="50"/>
      <c r="QOJ246" s="51"/>
      <c r="QOK246" s="50"/>
      <c r="QOL246" s="50"/>
      <c r="QOM246" s="50"/>
      <c r="QON246" s="51"/>
      <c r="QOO246" s="50"/>
      <c r="QOP246" s="50"/>
      <c r="QOQ246" s="50"/>
      <c r="QOR246" s="51"/>
      <c r="QOS246" s="50"/>
      <c r="QOT246" s="50"/>
      <c r="QOU246" s="50"/>
      <c r="QOV246" s="51"/>
      <c r="QOW246" s="50"/>
      <c r="QOX246" s="50"/>
      <c r="QOY246" s="50"/>
      <c r="QOZ246" s="51"/>
      <c r="QPA246" s="50"/>
      <c r="QPB246" s="50"/>
      <c r="QPC246" s="50"/>
      <c r="QPD246" s="51"/>
      <c r="QPE246" s="50"/>
      <c r="QPF246" s="50"/>
      <c r="QPG246" s="50"/>
      <c r="QPH246" s="51"/>
      <c r="QPI246" s="50"/>
      <c r="QPJ246" s="50"/>
      <c r="QPK246" s="50"/>
      <c r="QPL246" s="51"/>
      <c r="QPM246" s="50"/>
      <c r="QPN246" s="50"/>
      <c r="QPO246" s="50"/>
      <c r="QPP246" s="51"/>
      <c r="QPQ246" s="50"/>
      <c r="QPR246" s="50"/>
      <c r="QPS246" s="50"/>
      <c r="QPT246" s="51"/>
      <c r="QPU246" s="50"/>
      <c r="QPV246" s="50"/>
      <c r="QPW246" s="50"/>
      <c r="QPX246" s="51"/>
      <c r="QPY246" s="50"/>
      <c r="QPZ246" s="50"/>
      <c r="QQA246" s="50"/>
      <c r="QQB246" s="51"/>
      <c r="QQC246" s="50"/>
      <c r="QQD246" s="50"/>
      <c r="QQE246" s="50"/>
      <c r="QQF246" s="51"/>
      <c r="QQG246" s="50"/>
      <c r="QQH246" s="50"/>
      <c r="QQI246" s="50"/>
      <c r="QQJ246" s="51"/>
      <c r="QQK246" s="50"/>
      <c r="QQL246" s="50"/>
      <c r="QQM246" s="50"/>
      <c r="QQN246" s="51"/>
      <c r="QQO246" s="50"/>
      <c r="QQP246" s="50"/>
      <c r="QQQ246" s="50"/>
      <c r="QQR246" s="51"/>
      <c r="QQS246" s="50"/>
      <c r="QQT246" s="50"/>
      <c r="QQU246" s="50"/>
      <c r="QQV246" s="51"/>
      <c r="QQW246" s="50"/>
      <c r="QQX246" s="50"/>
      <c r="QQY246" s="50"/>
      <c r="QQZ246" s="51"/>
      <c r="QRA246" s="50"/>
      <c r="QRB246" s="50"/>
      <c r="QRC246" s="50"/>
      <c r="QRD246" s="51"/>
      <c r="QRE246" s="50"/>
      <c r="QRF246" s="50"/>
      <c r="QRG246" s="50"/>
      <c r="QRH246" s="51"/>
      <c r="QRI246" s="50"/>
      <c r="QRJ246" s="50"/>
      <c r="QRK246" s="50"/>
      <c r="QRL246" s="51"/>
      <c r="QRM246" s="50"/>
      <c r="QRN246" s="50"/>
      <c r="QRO246" s="50"/>
      <c r="QRP246" s="51"/>
      <c r="QRQ246" s="50"/>
      <c r="QRR246" s="50"/>
      <c r="QRS246" s="50"/>
      <c r="QRT246" s="51"/>
      <c r="QRU246" s="50"/>
      <c r="QRV246" s="50"/>
      <c r="QRW246" s="50"/>
      <c r="QRX246" s="51"/>
      <c r="QRY246" s="50"/>
      <c r="QRZ246" s="50"/>
      <c r="QSA246" s="50"/>
      <c r="QSB246" s="51"/>
      <c r="QSC246" s="50"/>
      <c r="QSD246" s="50"/>
      <c r="QSE246" s="50"/>
      <c r="QSF246" s="51"/>
      <c r="QSG246" s="50"/>
      <c r="QSH246" s="50"/>
      <c r="QSI246" s="50"/>
      <c r="QSJ246" s="51"/>
      <c r="QSK246" s="50"/>
      <c r="QSL246" s="50"/>
      <c r="QSM246" s="50"/>
      <c r="QSN246" s="51"/>
      <c r="QSO246" s="50"/>
      <c r="QSP246" s="50"/>
      <c r="QSQ246" s="50"/>
      <c r="QSR246" s="51"/>
      <c r="QSS246" s="50"/>
      <c r="QST246" s="50"/>
      <c r="QSU246" s="50"/>
      <c r="QSV246" s="51"/>
      <c r="QSW246" s="50"/>
      <c r="QSX246" s="50"/>
      <c r="QSY246" s="50"/>
      <c r="QSZ246" s="51"/>
      <c r="QTA246" s="50"/>
      <c r="QTB246" s="50"/>
      <c r="QTC246" s="50"/>
      <c r="QTD246" s="51"/>
      <c r="QTE246" s="50"/>
      <c r="QTF246" s="50"/>
      <c r="QTG246" s="50"/>
      <c r="QTH246" s="51"/>
      <c r="QTI246" s="50"/>
      <c r="QTJ246" s="50"/>
      <c r="QTK246" s="50"/>
      <c r="QTL246" s="51"/>
      <c r="QTM246" s="50"/>
      <c r="QTN246" s="50"/>
      <c r="QTO246" s="50"/>
      <c r="QTP246" s="51"/>
      <c r="QTQ246" s="50"/>
      <c r="QTR246" s="50"/>
      <c r="QTS246" s="50"/>
      <c r="QTT246" s="51"/>
      <c r="QTU246" s="50"/>
      <c r="QTV246" s="50"/>
      <c r="QTW246" s="50"/>
      <c r="QTX246" s="51"/>
      <c r="QTY246" s="50"/>
      <c r="QTZ246" s="50"/>
      <c r="QUA246" s="50"/>
      <c r="QUB246" s="51"/>
      <c r="QUC246" s="50"/>
      <c r="QUD246" s="50"/>
      <c r="QUE246" s="50"/>
      <c r="QUF246" s="51"/>
      <c r="QUG246" s="50"/>
      <c r="QUH246" s="50"/>
      <c r="QUI246" s="50"/>
      <c r="QUJ246" s="51"/>
      <c r="QUK246" s="50"/>
      <c r="QUL246" s="50"/>
      <c r="QUM246" s="50"/>
      <c r="QUN246" s="51"/>
      <c r="QUO246" s="50"/>
      <c r="QUP246" s="50"/>
      <c r="QUQ246" s="50"/>
      <c r="QUR246" s="51"/>
      <c r="QUS246" s="50"/>
      <c r="QUT246" s="50"/>
      <c r="QUU246" s="50"/>
      <c r="QUV246" s="51"/>
      <c r="QUW246" s="50"/>
      <c r="QUX246" s="50"/>
      <c r="QUY246" s="50"/>
      <c r="QUZ246" s="51"/>
      <c r="QVA246" s="50"/>
      <c r="QVB246" s="50"/>
      <c r="QVC246" s="50"/>
      <c r="QVD246" s="51"/>
      <c r="QVE246" s="50"/>
      <c r="QVF246" s="50"/>
      <c r="QVG246" s="50"/>
      <c r="QVH246" s="51"/>
      <c r="QVI246" s="50"/>
      <c r="QVJ246" s="50"/>
      <c r="QVK246" s="50"/>
      <c r="QVL246" s="51"/>
      <c r="QVM246" s="50"/>
      <c r="QVN246" s="50"/>
      <c r="QVO246" s="50"/>
      <c r="QVP246" s="51"/>
      <c r="QVQ246" s="50"/>
      <c r="QVR246" s="50"/>
      <c r="QVS246" s="50"/>
      <c r="QVT246" s="51"/>
      <c r="QVU246" s="50"/>
      <c r="QVV246" s="50"/>
      <c r="QVW246" s="50"/>
      <c r="QVX246" s="51"/>
      <c r="QVY246" s="50"/>
      <c r="QVZ246" s="50"/>
      <c r="QWA246" s="50"/>
      <c r="QWB246" s="51"/>
      <c r="QWC246" s="50"/>
      <c r="QWD246" s="50"/>
      <c r="QWE246" s="50"/>
      <c r="QWF246" s="51"/>
      <c r="QWG246" s="50"/>
      <c r="QWH246" s="50"/>
      <c r="QWI246" s="50"/>
      <c r="QWJ246" s="51"/>
      <c r="QWK246" s="50"/>
      <c r="QWL246" s="50"/>
      <c r="QWM246" s="50"/>
      <c r="QWN246" s="51"/>
      <c r="QWO246" s="50"/>
      <c r="QWP246" s="50"/>
      <c r="QWQ246" s="50"/>
      <c r="QWR246" s="51"/>
      <c r="QWS246" s="50"/>
      <c r="QWT246" s="50"/>
      <c r="QWU246" s="50"/>
      <c r="QWV246" s="51"/>
      <c r="QWW246" s="50"/>
      <c r="QWX246" s="50"/>
      <c r="QWY246" s="50"/>
      <c r="QWZ246" s="51"/>
      <c r="QXA246" s="50"/>
      <c r="QXB246" s="50"/>
      <c r="QXC246" s="50"/>
      <c r="QXD246" s="51"/>
      <c r="QXE246" s="50"/>
      <c r="QXF246" s="50"/>
      <c r="QXG246" s="50"/>
      <c r="QXH246" s="51"/>
      <c r="QXI246" s="50"/>
      <c r="QXJ246" s="50"/>
      <c r="QXK246" s="50"/>
      <c r="QXL246" s="51"/>
      <c r="QXM246" s="50"/>
      <c r="QXN246" s="50"/>
      <c r="QXO246" s="50"/>
      <c r="QXP246" s="51"/>
      <c r="QXQ246" s="50"/>
      <c r="QXR246" s="50"/>
      <c r="QXS246" s="50"/>
      <c r="QXT246" s="51"/>
      <c r="QXU246" s="50"/>
      <c r="QXV246" s="50"/>
      <c r="QXW246" s="50"/>
      <c r="QXX246" s="51"/>
      <c r="QXY246" s="50"/>
      <c r="QXZ246" s="50"/>
      <c r="QYA246" s="50"/>
      <c r="QYB246" s="51"/>
      <c r="QYC246" s="50"/>
      <c r="QYD246" s="50"/>
      <c r="QYE246" s="50"/>
      <c r="QYF246" s="51"/>
      <c r="QYG246" s="50"/>
      <c r="QYH246" s="50"/>
      <c r="QYI246" s="50"/>
      <c r="QYJ246" s="51"/>
      <c r="QYK246" s="50"/>
      <c r="QYL246" s="50"/>
      <c r="QYM246" s="50"/>
      <c r="QYN246" s="51"/>
      <c r="QYO246" s="50"/>
      <c r="QYP246" s="50"/>
      <c r="QYQ246" s="50"/>
      <c r="QYR246" s="51"/>
      <c r="QYS246" s="50"/>
      <c r="QYT246" s="50"/>
      <c r="QYU246" s="50"/>
      <c r="QYV246" s="51"/>
      <c r="QYW246" s="50"/>
      <c r="QYX246" s="50"/>
      <c r="QYY246" s="50"/>
      <c r="QYZ246" s="51"/>
      <c r="QZA246" s="50"/>
      <c r="QZB246" s="50"/>
      <c r="QZC246" s="50"/>
      <c r="QZD246" s="51"/>
      <c r="QZE246" s="50"/>
      <c r="QZF246" s="50"/>
      <c r="QZG246" s="50"/>
      <c r="QZH246" s="51"/>
      <c r="QZI246" s="50"/>
      <c r="QZJ246" s="50"/>
      <c r="QZK246" s="50"/>
      <c r="QZL246" s="51"/>
      <c r="QZM246" s="50"/>
      <c r="QZN246" s="50"/>
      <c r="QZO246" s="50"/>
      <c r="QZP246" s="51"/>
      <c r="QZQ246" s="50"/>
      <c r="QZR246" s="50"/>
      <c r="QZS246" s="50"/>
      <c r="QZT246" s="51"/>
      <c r="QZU246" s="50"/>
      <c r="QZV246" s="50"/>
      <c r="QZW246" s="50"/>
      <c r="QZX246" s="51"/>
      <c r="QZY246" s="50"/>
      <c r="QZZ246" s="50"/>
      <c r="RAA246" s="50"/>
      <c r="RAB246" s="51"/>
      <c r="RAC246" s="50"/>
      <c r="RAD246" s="50"/>
      <c r="RAE246" s="50"/>
      <c r="RAF246" s="51"/>
      <c r="RAG246" s="50"/>
      <c r="RAH246" s="50"/>
      <c r="RAI246" s="50"/>
      <c r="RAJ246" s="51"/>
      <c r="RAK246" s="50"/>
      <c r="RAL246" s="50"/>
      <c r="RAM246" s="50"/>
      <c r="RAN246" s="51"/>
      <c r="RAO246" s="50"/>
      <c r="RAP246" s="50"/>
      <c r="RAQ246" s="50"/>
      <c r="RAR246" s="51"/>
      <c r="RAS246" s="50"/>
      <c r="RAT246" s="50"/>
      <c r="RAU246" s="50"/>
      <c r="RAV246" s="51"/>
      <c r="RAW246" s="50"/>
      <c r="RAX246" s="50"/>
      <c r="RAY246" s="50"/>
      <c r="RAZ246" s="51"/>
      <c r="RBA246" s="50"/>
      <c r="RBB246" s="50"/>
      <c r="RBC246" s="50"/>
      <c r="RBD246" s="51"/>
      <c r="RBE246" s="50"/>
      <c r="RBF246" s="50"/>
      <c r="RBG246" s="50"/>
      <c r="RBH246" s="51"/>
      <c r="RBI246" s="50"/>
      <c r="RBJ246" s="50"/>
      <c r="RBK246" s="50"/>
      <c r="RBL246" s="51"/>
      <c r="RBM246" s="50"/>
      <c r="RBN246" s="50"/>
      <c r="RBO246" s="50"/>
      <c r="RBP246" s="51"/>
      <c r="RBQ246" s="50"/>
      <c r="RBR246" s="50"/>
      <c r="RBS246" s="50"/>
      <c r="RBT246" s="51"/>
      <c r="RBU246" s="50"/>
      <c r="RBV246" s="50"/>
      <c r="RBW246" s="50"/>
      <c r="RBX246" s="51"/>
      <c r="RBY246" s="50"/>
      <c r="RBZ246" s="50"/>
      <c r="RCA246" s="50"/>
      <c r="RCB246" s="51"/>
      <c r="RCC246" s="50"/>
      <c r="RCD246" s="50"/>
      <c r="RCE246" s="50"/>
      <c r="RCF246" s="51"/>
      <c r="RCG246" s="50"/>
      <c r="RCH246" s="50"/>
      <c r="RCI246" s="50"/>
      <c r="RCJ246" s="51"/>
      <c r="RCK246" s="50"/>
      <c r="RCL246" s="50"/>
      <c r="RCM246" s="50"/>
      <c r="RCN246" s="51"/>
      <c r="RCO246" s="50"/>
      <c r="RCP246" s="50"/>
      <c r="RCQ246" s="50"/>
      <c r="RCR246" s="51"/>
      <c r="RCS246" s="50"/>
      <c r="RCT246" s="50"/>
      <c r="RCU246" s="50"/>
      <c r="RCV246" s="51"/>
      <c r="RCW246" s="50"/>
      <c r="RCX246" s="50"/>
      <c r="RCY246" s="50"/>
      <c r="RCZ246" s="51"/>
      <c r="RDA246" s="50"/>
      <c r="RDB246" s="50"/>
      <c r="RDC246" s="50"/>
      <c r="RDD246" s="51"/>
      <c r="RDE246" s="50"/>
      <c r="RDF246" s="50"/>
      <c r="RDG246" s="50"/>
      <c r="RDH246" s="51"/>
      <c r="RDI246" s="50"/>
      <c r="RDJ246" s="50"/>
      <c r="RDK246" s="50"/>
      <c r="RDL246" s="51"/>
      <c r="RDM246" s="50"/>
      <c r="RDN246" s="50"/>
      <c r="RDO246" s="50"/>
      <c r="RDP246" s="51"/>
      <c r="RDQ246" s="50"/>
      <c r="RDR246" s="50"/>
      <c r="RDS246" s="50"/>
      <c r="RDT246" s="51"/>
      <c r="RDU246" s="50"/>
      <c r="RDV246" s="50"/>
      <c r="RDW246" s="50"/>
      <c r="RDX246" s="51"/>
      <c r="RDY246" s="50"/>
      <c r="RDZ246" s="50"/>
      <c r="REA246" s="50"/>
      <c r="REB246" s="51"/>
      <c r="REC246" s="50"/>
      <c r="RED246" s="50"/>
      <c r="REE246" s="50"/>
      <c r="REF246" s="51"/>
      <c r="REG246" s="50"/>
      <c r="REH246" s="50"/>
      <c r="REI246" s="50"/>
      <c r="REJ246" s="51"/>
      <c r="REK246" s="50"/>
      <c r="REL246" s="50"/>
      <c r="REM246" s="50"/>
      <c r="REN246" s="51"/>
      <c r="REO246" s="50"/>
      <c r="REP246" s="50"/>
      <c r="REQ246" s="50"/>
      <c r="RER246" s="51"/>
      <c r="RES246" s="50"/>
      <c r="RET246" s="50"/>
      <c r="REU246" s="50"/>
      <c r="REV246" s="51"/>
      <c r="REW246" s="50"/>
      <c r="REX246" s="50"/>
      <c r="REY246" s="50"/>
      <c r="REZ246" s="51"/>
      <c r="RFA246" s="50"/>
      <c r="RFB246" s="50"/>
      <c r="RFC246" s="50"/>
      <c r="RFD246" s="51"/>
      <c r="RFE246" s="50"/>
      <c r="RFF246" s="50"/>
      <c r="RFG246" s="50"/>
      <c r="RFH246" s="51"/>
      <c r="RFI246" s="50"/>
      <c r="RFJ246" s="50"/>
      <c r="RFK246" s="50"/>
      <c r="RFL246" s="51"/>
      <c r="RFM246" s="50"/>
      <c r="RFN246" s="50"/>
      <c r="RFO246" s="50"/>
      <c r="RFP246" s="51"/>
      <c r="RFQ246" s="50"/>
      <c r="RFR246" s="50"/>
      <c r="RFS246" s="50"/>
      <c r="RFT246" s="51"/>
      <c r="RFU246" s="50"/>
      <c r="RFV246" s="50"/>
      <c r="RFW246" s="50"/>
      <c r="RFX246" s="51"/>
      <c r="RFY246" s="50"/>
      <c r="RFZ246" s="50"/>
      <c r="RGA246" s="50"/>
      <c r="RGB246" s="51"/>
      <c r="RGC246" s="50"/>
      <c r="RGD246" s="50"/>
      <c r="RGE246" s="50"/>
      <c r="RGF246" s="51"/>
      <c r="RGG246" s="50"/>
      <c r="RGH246" s="50"/>
      <c r="RGI246" s="50"/>
      <c r="RGJ246" s="51"/>
      <c r="RGK246" s="50"/>
      <c r="RGL246" s="50"/>
      <c r="RGM246" s="50"/>
      <c r="RGN246" s="51"/>
      <c r="RGO246" s="50"/>
      <c r="RGP246" s="50"/>
      <c r="RGQ246" s="50"/>
      <c r="RGR246" s="51"/>
      <c r="RGS246" s="50"/>
      <c r="RGT246" s="50"/>
      <c r="RGU246" s="50"/>
      <c r="RGV246" s="51"/>
      <c r="RGW246" s="50"/>
      <c r="RGX246" s="50"/>
      <c r="RGY246" s="50"/>
      <c r="RGZ246" s="51"/>
      <c r="RHA246" s="50"/>
      <c r="RHB246" s="50"/>
      <c r="RHC246" s="50"/>
      <c r="RHD246" s="51"/>
      <c r="RHE246" s="50"/>
      <c r="RHF246" s="50"/>
      <c r="RHG246" s="50"/>
      <c r="RHH246" s="51"/>
      <c r="RHI246" s="50"/>
      <c r="RHJ246" s="50"/>
      <c r="RHK246" s="50"/>
      <c r="RHL246" s="51"/>
      <c r="RHM246" s="50"/>
      <c r="RHN246" s="50"/>
      <c r="RHO246" s="50"/>
      <c r="RHP246" s="51"/>
      <c r="RHQ246" s="50"/>
      <c r="RHR246" s="50"/>
      <c r="RHS246" s="50"/>
      <c r="RHT246" s="51"/>
      <c r="RHU246" s="50"/>
      <c r="RHV246" s="50"/>
      <c r="RHW246" s="50"/>
      <c r="RHX246" s="51"/>
      <c r="RHY246" s="50"/>
      <c r="RHZ246" s="50"/>
      <c r="RIA246" s="50"/>
      <c r="RIB246" s="51"/>
      <c r="RIC246" s="50"/>
      <c r="RID246" s="50"/>
      <c r="RIE246" s="50"/>
      <c r="RIF246" s="51"/>
      <c r="RIG246" s="50"/>
      <c r="RIH246" s="50"/>
      <c r="RII246" s="50"/>
      <c r="RIJ246" s="51"/>
      <c r="RIK246" s="50"/>
      <c r="RIL246" s="50"/>
      <c r="RIM246" s="50"/>
      <c r="RIN246" s="51"/>
      <c r="RIO246" s="50"/>
      <c r="RIP246" s="50"/>
      <c r="RIQ246" s="50"/>
      <c r="RIR246" s="51"/>
      <c r="RIS246" s="50"/>
      <c r="RIT246" s="50"/>
      <c r="RIU246" s="50"/>
      <c r="RIV246" s="51"/>
      <c r="RIW246" s="50"/>
      <c r="RIX246" s="50"/>
      <c r="RIY246" s="50"/>
      <c r="RIZ246" s="51"/>
      <c r="RJA246" s="50"/>
      <c r="RJB246" s="50"/>
      <c r="RJC246" s="50"/>
      <c r="RJD246" s="51"/>
      <c r="RJE246" s="50"/>
      <c r="RJF246" s="50"/>
      <c r="RJG246" s="50"/>
      <c r="RJH246" s="51"/>
      <c r="RJI246" s="50"/>
      <c r="RJJ246" s="50"/>
      <c r="RJK246" s="50"/>
      <c r="RJL246" s="51"/>
      <c r="RJM246" s="50"/>
      <c r="RJN246" s="50"/>
      <c r="RJO246" s="50"/>
      <c r="RJP246" s="51"/>
      <c r="RJQ246" s="50"/>
      <c r="RJR246" s="50"/>
      <c r="RJS246" s="50"/>
      <c r="RJT246" s="51"/>
      <c r="RJU246" s="50"/>
      <c r="RJV246" s="50"/>
      <c r="RJW246" s="50"/>
      <c r="RJX246" s="51"/>
      <c r="RJY246" s="50"/>
      <c r="RJZ246" s="50"/>
      <c r="RKA246" s="50"/>
      <c r="RKB246" s="51"/>
      <c r="RKC246" s="50"/>
      <c r="RKD246" s="50"/>
      <c r="RKE246" s="50"/>
      <c r="RKF246" s="51"/>
      <c r="RKG246" s="50"/>
      <c r="RKH246" s="50"/>
      <c r="RKI246" s="50"/>
      <c r="RKJ246" s="51"/>
      <c r="RKK246" s="50"/>
      <c r="RKL246" s="50"/>
      <c r="RKM246" s="50"/>
      <c r="RKN246" s="51"/>
      <c r="RKO246" s="50"/>
      <c r="RKP246" s="50"/>
      <c r="RKQ246" s="50"/>
      <c r="RKR246" s="51"/>
      <c r="RKS246" s="50"/>
      <c r="RKT246" s="50"/>
      <c r="RKU246" s="50"/>
      <c r="RKV246" s="51"/>
      <c r="RKW246" s="50"/>
      <c r="RKX246" s="50"/>
      <c r="RKY246" s="50"/>
      <c r="RKZ246" s="51"/>
      <c r="RLA246" s="50"/>
      <c r="RLB246" s="50"/>
      <c r="RLC246" s="50"/>
      <c r="RLD246" s="51"/>
      <c r="RLE246" s="50"/>
      <c r="RLF246" s="50"/>
      <c r="RLG246" s="50"/>
      <c r="RLH246" s="51"/>
      <c r="RLI246" s="50"/>
      <c r="RLJ246" s="50"/>
      <c r="RLK246" s="50"/>
      <c r="RLL246" s="51"/>
      <c r="RLM246" s="50"/>
      <c r="RLN246" s="50"/>
      <c r="RLO246" s="50"/>
      <c r="RLP246" s="51"/>
      <c r="RLQ246" s="50"/>
      <c r="RLR246" s="50"/>
      <c r="RLS246" s="50"/>
      <c r="RLT246" s="51"/>
      <c r="RLU246" s="50"/>
      <c r="RLV246" s="50"/>
      <c r="RLW246" s="50"/>
      <c r="RLX246" s="51"/>
      <c r="RLY246" s="50"/>
      <c r="RLZ246" s="50"/>
      <c r="RMA246" s="50"/>
      <c r="RMB246" s="51"/>
      <c r="RMC246" s="50"/>
      <c r="RMD246" s="50"/>
      <c r="RME246" s="50"/>
      <c r="RMF246" s="51"/>
      <c r="RMG246" s="50"/>
      <c r="RMH246" s="50"/>
      <c r="RMI246" s="50"/>
      <c r="RMJ246" s="51"/>
      <c r="RMK246" s="50"/>
      <c r="RML246" s="50"/>
      <c r="RMM246" s="50"/>
      <c r="RMN246" s="51"/>
      <c r="RMO246" s="50"/>
      <c r="RMP246" s="50"/>
      <c r="RMQ246" s="50"/>
      <c r="RMR246" s="51"/>
      <c r="RMS246" s="50"/>
      <c r="RMT246" s="50"/>
      <c r="RMU246" s="50"/>
      <c r="RMV246" s="51"/>
      <c r="RMW246" s="50"/>
      <c r="RMX246" s="50"/>
      <c r="RMY246" s="50"/>
      <c r="RMZ246" s="51"/>
      <c r="RNA246" s="50"/>
      <c r="RNB246" s="50"/>
      <c r="RNC246" s="50"/>
      <c r="RND246" s="51"/>
      <c r="RNE246" s="50"/>
      <c r="RNF246" s="50"/>
      <c r="RNG246" s="50"/>
      <c r="RNH246" s="51"/>
      <c r="RNI246" s="50"/>
      <c r="RNJ246" s="50"/>
      <c r="RNK246" s="50"/>
      <c r="RNL246" s="51"/>
      <c r="RNM246" s="50"/>
      <c r="RNN246" s="50"/>
      <c r="RNO246" s="50"/>
      <c r="RNP246" s="51"/>
      <c r="RNQ246" s="50"/>
      <c r="RNR246" s="50"/>
      <c r="RNS246" s="50"/>
      <c r="RNT246" s="51"/>
      <c r="RNU246" s="50"/>
      <c r="RNV246" s="50"/>
      <c r="RNW246" s="50"/>
      <c r="RNX246" s="51"/>
      <c r="RNY246" s="50"/>
      <c r="RNZ246" s="50"/>
      <c r="ROA246" s="50"/>
      <c r="ROB246" s="51"/>
      <c r="ROC246" s="50"/>
      <c r="ROD246" s="50"/>
      <c r="ROE246" s="50"/>
      <c r="ROF246" s="51"/>
      <c r="ROG246" s="50"/>
      <c r="ROH246" s="50"/>
      <c r="ROI246" s="50"/>
      <c r="ROJ246" s="51"/>
      <c r="ROK246" s="50"/>
      <c r="ROL246" s="50"/>
      <c r="ROM246" s="50"/>
      <c r="RON246" s="51"/>
      <c r="ROO246" s="50"/>
      <c r="ROP246" s="50"/>
      <c r="ROQ246" s="50"/>
      <c r="ROR246" s="51"/>
      <c r="ROS246" s="50"/>
      <c r="ROT246" s="50"/>
      <c r="ROU246" s="50"/>
      <c r="ROV246" s="51"/>
      <c r="ROW246" s="50"/>
      <c r="ROX246" s="50"/>
      <c r="ROY246" s="50"/>
      <c r="ROZ246" s="51"/>
      <c r="RPA246" s="50"/>
      <c r="RPB246" s="50"/>
      <c r="RPC246" s="50"/>
      <c r="RPD246" s="51"/>
      <c r="RPE246" s="50"/>
      <c r="RPF246" s="50"/>
      <c r="RPG246" s="50"/>
      <c r="RPH246" s="51"/>
      <c r="RPI246" s="50"/>
      <c r="RPJ246" s="50"/>
      <c r="RPK246" s="50"/>
      <c r="RPL246" s="51"/>
      <c r="RPM246" s="50"/>
      <c r="RPN246" s="50"/>
      <c r="RPO246" s="50"/>
      <c r="RPP246" s="51"/>
      <c r="RPQ246" s="50"/>
      <c r="RPR246" s="50"/>
      <c r="RPS246" s="50"/>
      <c r="RPT246" s="51"/>
      <c r="RPU246" s="50"/>
      <c r="RPV246" s="50"/>
      <c r="RPW246" s="50"/>
      <c r="RPX246" s="51"/>
      <c r="RPY246" s="50"/>
      <c r="RPZ246" s="50"/>
      <c r="RQA246" s="50"/>
      <c r="RQB246" s="51"/>
      <c r="RQC246" s="50"/>
      <c r="RQD246" s="50"/>
      <c r="RQE246" s="50"/>
      <c r="RQF246" s="51"/>
      <c r="RQG246" s="50"/>
      <c r="RQH246" s="50"/>
      <c r="RQI246" s="50"/>
      <c r="RQJ246" s="51"/>
      <c r="RQK246" s="50"/>
      <c r="RQL246" s="50"/>
      <c r="RQM246" s="50"/>
      <c r="RQN246" s="51"/>
      <c r="RQO246" s="50"/>
      <c r="RQP246" s="50"/>
      <c r="RQQ246" s="50"/>
      <c r="RQR246" s="51"/>
      <c r="RQS246" s="50"/>
      <c r="RQT246" s="50"/>
      <c r="RQU246" s="50"/>
      <c r="RQV246" s="51"/>
      <c r="RQW246" s="50"/>
      <c r="RQX246" s="50"/>
      <c r="RQY246" s="50"/>
      <c r="RQZ246" s="51"/>
      <c r="RRA246" s="50"/>
      <c r="RRB246" s="50"/>
      <c r="RRC246" s="50"/>
      <c r="RRD246" s="51"/>
      <c r="RRE246" s="50"/>
      <c r="RRF246" s="50"/>
      <c r="RRG246" s="50"/>
      <c r="RRH246" s="51"/>
      <c r="RRI246" s="50"/>
      <c r="RRJ246" s="50"/>
      <c r="RRK246" s="50"/>
      <c r="RRL246" s="51"/>
      <c r="RRM246" s="50"/>
      <c r="RRN246" s="50"/>
      <c r="RRO246" s="50"/>
      <c r="RRP246" s="51"/>
      <c r="RRQ246" s="50"/>
      <c r="RRR246" s="50"/>
      <c r="RRS246" s="50"/>
      <c r="RRT246" s="51"/>
      <c r="RRU246" s="50"/>
      <c r="RRV246" s="50"/>
      <c r="RRW246" s="50"/>
      <c r="RRX246" s="51"/>
      <c r="RRY246" s="50"/>
      <c r="RRZ246" s="50"/>
      <c r="RSA246" s="50"/>
      <c r="RSB246" s="51"/>
      <c r="RSC246" s="50"/>
      <c r="RSD246" s="50"/>
      <c r="RSE246" s="50"/>
      <c r="RSF246" s="51"/>
      <c r="RSG246" s="50"/>
      <c r="RSH246" s="50"/>
      <c r="RSI246" s="50"/>
      <c r="RSJ246" s="51"/>
      <c r="RSK246" s="50"/>
      <c r="RSL246" s="50"/>
      <c r="RSM246" s="50"/>
      <c r="RSN246" s="51"/>
      <c r="RSO246" s="50"/>
      <c r="RSP246" s="50"/>
      <c r="RSQ246" s="50"/>
      <c r="RSR246" s="51"/>
      <c r="RSS246" s="50"/>
      <c r="RST246" s="50"/>
      <c r="RSU246" s="50"/>
      <c r="RSV246" s="51"/>
      <c r="RSW246" s="50"/>
      <c r="RSX246" s="50"/>
      <c r="RSY246" s="50"/>
      <c r="RSZ246" s="51"/>
      <c r="RTA246" s="50"/>
      <c r="RTB246" s="50"/>
      <c r="RTC246" s="50"/>
      <c r="RTD246" s="51"/>
      <c r="RTE246" s="50"/>
      <c r="RTF246" s="50"/>
      <c r="RTG246" s="50"/>
      <c r="RTH246" s="51"/>
      <c r="RTI246" s="50"/>
      <c r="RTJ246" s="50"/>
      <c r="RTK246" s="50"/>
      <c r="RTL246" s="51"/>
      <c r="RTM246" s="50"/>
      <c r="RTN246" s="50"/>
      <c r="RTO246" s="50"/>
      <c r="RTP246" s="51"/>
      <c r="RTQ246" s="50"/>
      <c r="RTR246" s="50"/>
      <c r="RTS246" s="50"/>
      <c r="RTT246" s="51"/>
      <c r="RTU246" s="50"/>
      <c r="RTV246" s="50"/>
      <c r="RTW246" s="50"/>
      <c r="RTX246" s="51"/>
      <c r="RTY246" s="50"/>
      <c r="RTZ246" s="50"/>
      <c r="RUA246" s="50"/>
      <c r="RUB246" s="51"/>
      <c r="RUC246" s="50"/>
      <c r="RUD246" s="50"/>
      <c r="RUE246" s="50"/>
      <c r="RUF246" s="51"/>
      <c r="RUG246" s="50"/>
      <c r="RUH246" s="50"/>
      <c r="RUI246" s="50"/>
      <c r="RUJ246" s="51"/>
      <c r="RUK246" s="50"/>
      <c r="RUL246" s="50"/>
      <c r="RUM246" s="50"/>
      <c r="RUN246" s="51"/>
      <c r="RUO246" s="50"/>
      <c r="RUP246" s="50"/>
      <c r="RUQ246" s="50"/>
      <c r="RUR246" s="51"/>
      <c r="RUS246" s="50"/>
      <c r="RUT246" s="50"/>
      <c r="RUU246" s="50"/>
      <c r="RUV246" s="51"/>
      <c r="RUW246" s="50"/>
      <c r="RUX246" s="50"/>
      <c r="RUY246" s="50"/>
      <c r="RUZ246" s="51"/>
      <c r="RVA246" s="50"/>
      <c r="RVB246" s="50"/>
      <c r="RVC246" s="50"/>
      <c r="RVD246" s="51"/>
      <c r="RVE246" s="50"/>
      <c r="RVF246" s="50"/>
      <c r="RVG246" s="50"/>
      <c r="RVH246" s="51"/>
      <c r="RVI246" s="50"/>
      <c r="RVJ246" s="50"/>
      <c r="RVK246" s="50"/>
      <c r="RVL246" s="51"/>
      <c r="RVM246" s="50"/>
      <c r="RVN246" s="50"/>
      <c r="RVO246" s="50"/>
      <c r="RVP246" s="51"/>
      <c r="RVQ246" s="50"/>
      <c r="RVR246" s="50"/>
      <c r="RVS246" s="50"/>
      <c r="RVT246" s="51"/>
      <c r="RVU246" s="50"/>
      <c r="RVV246" s="50"/>
      <c r="RVW246" s="50"/>
      <c r="RVX246" s="51"/>
      <c r="RVY246" s="50"/>
      <c r="RVZ246" s="50"/>
      <c r="RWA246" s="50"/>
      <c r="RWB246" s="51"/>
      <c r="RWC246" s="50"/>
      <c r="RWD246" s="50"/>
      <c r="RWE246" s="50"/>
      <c r="RWF246" s="51"/>
      <c r="RWG246" s="50"/>
      <c r="RWH246" s="50"/>
      <c r="RWI246" s="50"/>
      <c r="RWJ246" s="51"/>
      <c r="RWK246" s="50"/>
      <c r="RWL246" s="50"/>
      <c r="RWM246" s="50"/>
      <c r="RWN246" s="51"/>
      <c r="RWO246" s="50"/>
      <c r="RWP246" s="50"/>
      <c r="RWQ246" s="50"/>
      <c r="RWR246" s="51"/>
      <c r="RWS246" s="50"/>
      <c r="RWT246" s="50"/>
      <c r="RWU246" s="50"/>
      <c r="RWV246" s="51"/>
      <c r="RWW246" s="50"/>
      <c r="RWX246" s="50"/>
      <c r="RWY246" s="50"/>
      <c r="RWZ246" s="51"/>
      <c r="RXA246" s="50"/>
      <c r="RXB246" s="50"/>
      <c r="RXC246" s="50"/>
      <c r="RXD246" s="51"/>
      <c r="RXE246" s="50"/>
      <c r="RXF246" s="50"/>
      <c r="RXG246" s="50"/>
      <c r="RXH246" s="51"/>
      <c r="RXI246" s="50"/>
      <c r="RXJ246" s="50"/>
      <c r="RXK246" s="50"/>
      <c r="RXL246" s="51"/>
      <c r="RXM246" s="50"/>
      <c r="RXN246" s="50"/>
      <c r="RXO246" s="50"/>
      <c r="RXP246" s="51"/>
      <c r="RXQ246" s="50"/>
      <c r="RXR246" s="50"/>
      <c r="RXS246" s="50"/>
      <c r="RXT246" s="51"/>
      <c r="RXU246" s="50"/>
      <c r="RXV246" s="50"/>
      <c r="RXW246" s="50"/>
      <c r="RXX246" s="51"/>
      <c r="RXY246" s="50"/>
      <c r="RXZ246" s="50"/>
      <c r="RYA246" s="50"/>
      <c r="RYB246" s="51"/>
      <c r="RYC246" s="50"/>
      <c r="RYD246" s="50"/>
      <c r="RYE246" s="50"/>
      <c r="RYF246" s="51"/>
      <c r="RYG246" s="50"/>
      <c r="RYH246" s="50"/>
      <c r="RYI246" s="50"/>
      <c r="RYJ246" s="51"/>
      <c r="RYK246" s="50"/>
      <c r="RYL246" s="50"/>
      <c r="RYM246" s="50"/>
      <c r="RYN246" s="51"/>
      <c r="RYO246" s="50"/>
      <c r="RYP246" s="50"/>
      <c r="RYQ246" s="50"/>
      <c r="RYR246" s="51"/>
      <c r="RYS246" s="50"/>
      <c r="RYT246" s="50"/>
      <c r="RYU246" s="50"/>
      <c r="RYV246" s="51"/>
      <c r="RYW246" s="50"/>
      <c r="RYX246" s="50"/>
      <c r="RYY246" s="50"/>
      <c r="RYZ246" s="51"/>
      <c r="RZA246" s="50"/>
      <c r="RZB246" s="50"/>
      <c r="RZC246" s="50"/>
      <c r="RZD246" s="51"/>
      <c r="RZE246" s="50"/>
      <c r="RZF246" s="50"/>
      <c r="RZG246" s="50"/>
      <c r="RZH246" s="51"/>
      <c r="RZI246" s="50"/>
      <c r="RZJ246" s="50"/>
      <c r="RZK246" s="50"/>
      <c r="RZL246" s="51"/>
      <c r="RZM246" s="50"/>
      <c r="RZN246" s="50"/>
      <c r="RZO246" s="50"/>
      <c r="RZP246" s="51"/>
      <c r="RZQ246" s="50"/>
      <c r="RZR246" s="50"/>
      <c r="RZS246" s="50"/>
      <c r="RZT246" s="51"/>
      <c r="RZU246" s="50"/>
      <c r="RZV246" s="50"/>
      <c r="RZW246" s="50"/>
      <c r="RZX246" s="51"/>
      <c r="RZY246" s="50"/>
      <c r="RZZ246" s="50"/>
      <c r="SAA246" s="50"/>
      <c r="SAB246" s="51"/>
      <c r="SAC246" s="50"/>
      <c r="SAD246" s="50"/>
      <c r="SAE246" s="50"/>
      <c r="SAF246" s="51"/>
      <c r="SAG246" s="50"/>
      <c r="SAH246" s="50"/>
      <c r="SAI246" s="50"/>
      <c r="SAJ246" s="51"/>
      <c r="SAK246" s="50"/>
      <c r="SAL246" s="50"/>
      <c r="SAM246" s="50"/>
      <c r="SAN246" s="51"/>
      <c r="SAO246" s="50"/>
      <c r="SAP246" s="50"/>
      <c r="SAQ246" s="50"/>
      <c r="SAR246" s="51"/>
      <c r="SAS246" s="50"/>
      <c r="SAT246" s="50"/>
      <c r="SAU246" s="50"/>
      <c r="SAV246" s="51"/>
      <c r="SAW246" s="50"/>
      <c r="SAX246" s="50"/>
      <c r="SAY246" s="50"/>
      <c r="SAZ246" s="51"/>
      <c r="SBA246" s="50"/>
      <c r="SBB246" s="50"/>
      <c r="SBC246" s="50"/>
      <c r="SBD246" s="51"/>
      <c r="SBE246" s="50"/>
      <c r="SBF246" s="50"/>
      <c r="SBG246" s="50"/>
      <c r="SBH246" s="51"/>
      <c r="SBI246" s="50"/>
      <c r="SBJ246" s="50"/>
      <c r="SBK246" s="50"/>
      <c r="SBL246" s="51"/>
      <c r="SBM246" s="50"/>
      <c r="SBN246" s="50"/>
      <c r="SBO246" s="50"/>
      <c r="SBP246" s="51"/>
      <c r="SBQ246" s="50"/>
      <c r="SBR246" s="50"/>
      <c r="SBS246" s="50"/>
      <c r="SBT246" s="51"/>
      <c r="SBU246" s="50"/>
      <c r="SBV246" s="50"/>
      <c r="SBW246" s="50"/>
      <c r="SBX246" s="51"/>
      <c r="SBY246" s="50"/>
      <c r="SBZ246" s="50"/>
      <c r="SCA246" s="50"/>
      <c r="SCB246" s="51"/>
      <c r="SCC246" s="50"/>
      <c r="SCD246" s="50"/>
      <c r="SCE246" s="50"/>
      <c r="SCF246" s="51"/>
      <c r="SCG246" s="50"/>
      <c r="SCH246" s="50"/>
      <c r="SCI246" s="50"/>
      <c r="SCJ246" s="51"/>
      <c r="SCK246" s="50"/>
      <c r="SCL246" s="50"/>
      <c r="SCM246" s="50"/>
      <c r="SCN246" s="51"/>
      <c r="SCO246" s="50"/>
      <c r="SCP246" s="50"/>
      <c r="SCQ246" s="50"/>
      <c r="SCR246" s="51"/>
      <c r="SCS246" s="50"/>
      <c r="SCT246" s="50"/>
      <c r="SCU246" s="50"/>
      <c r="SCV246" s="51"/>
      <c r="SCW246" s="50"/>
      <c r="SCX246" s="50"/>
      <c r="SCY246" s="50"/>
      <c r="SCZ246" s="51"/>
      <c r="SDA246" s="50"/>
      <c r="SDB246" s="50"/>
      <c r="SDC246" s="50"/>
      <c r="SDD246" s="51"/>
      <c r="SDE246" s="50"/>
      <c r="SDF246" s="50"/>
      <c r="SDG246" s="50"/>
      <c r="SDH246" s="51"/>
      <c r="SDI246" s="50"/>
      <c r="SDJ246" s="50"/>
      <c r="SDK246" s="50"/>
      <c r="SDL246" s="51"/>
      <c r="SDM246" s="50"/>
      <c r="SDN246" s="50"/>
      <c r="SDO246" s="50"/>
      <c r="SDP246" s="51"/>
      <c r="SDQ246" s="50"/>
      <c r="SDR246" s="50"/>
      <c r="SDS246" s="50"/>
      <c r="SDT246" s="51"/>
      <c r="SDU246" s="50"/>
      <c r="SDV246" s="50"/>
      <c r="SDW246" s="50"/>
      <c r="SDX246" s="51"/>
      <c r="SDY246" s="50"/>
      <c r="SDZ246" s="50"/>
      <c r="SEA246" s="50"/>
      <c r="SEB246" s="51"/>
      <c r="SEC246" s="50"/>
      <c r="SED246" s="50"/>
      <c r="SEE246" s="50"/>
      <c r="SEF246" s="51"/>
      <c r="SEG246" s="50"/>
      <c r="SEH246" s="50"/>
      <c r="SEI246" s="50"/>
      <c r="SEJ246" s="51"/>
      <c r="SEK246" s="50"/>
      <c r="SEL246" s="50"/>
      <c r="SEM246" s="50"/>
      <c r="SEN246" s="51"/>
      <c r="SEO246" s="50"/>
      <c r="SEP246" s="50"/>
      <c r="SEQ246" s="50"/>
      <c r="SER246" s="51"/>
      <c r="SES246" s="50"/>
      <c r="SET246" s="50"/>
      <c r="SEU246" s="50"/>
      <c r="SEV246" s="51"/>
      <c r="SEW246" s="50"/>
      <c r="SEX246" s="50"/>
      <c r="SEY246" s="50"/>
      <c r="SEZ246" s="51"/>
      <c r="SFA246" s="50"/>
      <c r="SFB246" s="50"/>
      <c r="SFC246" s="50"/>
      <c r="SFD246" s="51"/>
      <c r="SFE246" s="50"/>
      <c r="SFF246" s="50"/>
      <c r="SFG246" s="50"/>
      <c r="SFH246" s="51"/>
      <c r="SFI246" s="50"/>
      <c r="SFJ246" s="50"/>
      <c r="SFK246" s="50"/>
      <c r="SFL246" s="51"/>
      <c r="SFM246" s="50"/>
      <c r="SFN246" s="50"/>
      <c r="SFO246" s="50"/>
      <c r="SFP246" s="51"/>
      <c r="SFQ246" s="50"/>
      <c r="SFR246" s="50"/>
      <c r="SFS246" s="50"/>
      <c r="SFT246" s="51"/>
      <c r="SFU246" s="50"/>
      <c r="SFV246" s="50"/>
      <c r="SFW246" s="50"/>
      <c r="SFX246" s="51"/>
      <c r="SFY246" s="50"/>
      <c r="SFZ246" s="50"/>
      <c r="SGA246" s="50"/>
      <c r="SGB246" s="51"/>
      <c r="SGC246" s="50"/>
      <c r="SGD246" s="50"/>
      <c r="SGE246" s="50"/>
      <c r="SGF246" s="51"/>
      <c r="SGG246" s="50"/>
      <c r="SGH246" s="50"/>
      <c r="SGI246" s="50"/>
      <c r="SGJ246" s="51"/>
      <c r="SGK246" s="50"/>
      <c r="SGL246" s="50"/>
      <c r="SGM246" s="50"/>
      <c r="SGN246" s="51"/>
      <c r="SGO246" s="50"/>
      <c r="SGP246" s="50"/>
      <c r="SGQ246" s="50"/>
      <c r="SGR246" s="51"/>
      <c r="SGS246" s="50"/>
      <c r="SGT246" s="50"/>
      <c r="SGU246" s="50"/>
      <c r="SGV246" s="51"/>
      <c r="SGW246" s="50"/>
      <c r="SGX246" s="50"/>
      <c r="SGY246" s="50"/>
      <c r="SGZ246" s="51"/>
      <c r="SHA246" s="50"/>
      <c r="SHB246" s="50"/>
      <c r="SHC246" s="50"/>
      <c r="SHD246" s="51"/>
      <c r="SHE246" s="50"/>
      <c r="SHF246" s="50"/>
      <c r="SHG246" s="50"/>
      <c r="SHH246" s="51"/>
      <c r="SHI246" s="50"/>
      <c r="SHJ246" s="50"/>
      <c r="SHK246" s="50"/>
      <c r="SHL246" s="51"/>
      <c r="SHM246" s="50"/>
      <c r="SHN246" s="50"/>
      <c r="SHO246" s="50"/>
      <c r="SHP246" s="51"/>
      <c r="SHQ246" s="50"/>
      <c r="SHR246" s="50"/>
      <c r="SHS246" s="50"/>
      <c r="SHT246" s="51"/>
      <c r="SHU246" s="50"/>
      <c r="SHV246" s="50"/>
      <c r="SHW246" s="50"/>
      <c r="SHX246" s="51"/>
      <c r="SHY246" s="50"/>
      <c r="SHZ246" s="50"/>
      <c r="SIA246" s="50"/>
      <c r="SIB246" s="51"/>
      <c r="SIC246" s="50"/>
      <c r="SID246" s="50"/>
      <c r="SIE246" s="50"/>
      <c r="SIF246" s="51"/>
      <c r="SIG246" s="50"/>
      <c r="SIH246" s="50"/>
      <c r="SII246" s="50"/>
      <c r="SIJ246" s="51"/>
      <c r="SIK246" s="50"/>
      <c r="SIL246" s="50"/>
      <c r="SIM246" s="50"/>
      <c r="SIN246" s="51"/>
      <c r="SIO246" s="50"/>
      <c r="SIP246" s="50"/>
      <c r="SIQ246" s="50"/>
      <c r="SIR246" s="51"/>
      <c r="SIS246" s="50"/>
      <c r="SIT246" s="50"/>
      <c r="SIU246" s="50"/>
      <c r="SIV246" s="51"/>
      <c r="SIW246" s="50"/>
      <c r="SIX246" s="50"/>
      <c r="SIY246" s="50"/>
      <c r="SIZ246" s="51"/>
      <c r="SJA246" s="50"/>
      <c r="SJB246" s="50"/>
      <c r="SJC246" s="50"/>
      <c r="SJD246" s="51"/>
      <c r="SJE246" s="50"/>
      <c r="SJF246" s="50"/>
      <c r="SJG246" s="50"/>
      <c r="SJH246" s="51"/>
      <c r="SJI246" s="50"/>
      <c r="SJJ246" s="50"/>
      <c r="SJK246" s="50"/>
      <c r="SJL246" s="51"/>
      <c r="SJM246" s="50"/>
      <c r="SJN246" s="50"/>
      <c r="SJO246" s="50"/>
      <c r="SJP246" s="51"/>
      <c r="SJQ246" s="50"/>
      <c r="SJR246" s="50"/>
      <c r="SJS246" s="50"/>
      <c r="SJT246" s="51"/>
      <c r="SJU246" s="50"/>
      <c r="SJV246" s="50"/>
      <c r="SJW246" s="50"/>
      <c r="SJX246" s="51"/>
      <c r="SJY246" s="50"/>
      <c r="SJZ246" s="50"/>
      <c r="SKA246" s="50"/>
      <c r="SKB246" s="51"/>
      <c r="SKC246" s="50"/>
      <c r="SKD246" s="50"/>
      <c r="SKE246" s="50"/>
      <c r="SKF246" s="51"/>
      <c r="SKG246" s="50"/>
      <c r="SKH246" s="50"/>
      <c r="SKI246" s="50"/>
      <c r="SKJ246" s="51"/>
      <c r="SKK246" s="50"/>
      <c r="SKL246" s="50"/>
      <c r="SKM246" s="50"/>
      <c r="SKN246" s="51"/>
      <c r="SKO246" s="50"/>
      <c r="SKP246" s="50"/>
      <c r="SKQ246" s="50"/>
      <c r="SKR246" s="51"/>
      <c r="SKS246" s="50"/>
      <c r="SKT246" s="50"/>
      <c r="SKU246" s="50"/>
      <c r="SKV246" s="51"/>
      <c r="SKW246" s="50"/>
      <c r="SKX246" s="50"/>
      <c r="SKY246" s="50"/>
      <c r="SKZ246" s="51"/>
      <c r="SLA246" s="50"/>
      <c r="SLB246" s="50"/>
      <c r="SLC246" s="50"/>
      <c r="SLD246" s="51"/>
      <c r="SLE246" s="50"/>
      <c r="SLF246" s="50"/>
      <c r="SLG246" s="50"/>
      <c r="SLH246" s="51"/>
      <c r="SLI246" s="50"/>
      <c r="SLJ246" s="50"/>
      <c r="SLK246" s="50"/>
      <c r="SLL246" s="51"/>
      <c r="SLM246" s="50"/>
      <c r="SLN246" s="50"/>
      <c r="SLO246" s="50"/>
      <c r="SLP246" s="51"/>
      <c r="SLQ246" s="50"/>
      <c r="SLR246" s="50"/>
      <c r="SLS246" s="50"/>
      <c r="SLT246" s="51"/>
      <c r="SLU246" s="50"/>
      <c r="SLV246" s="50"/>
      <c r="SLW246" s="50"/>
      <c r="SLX246" s="51"/>
      <c r="SLY246" s="50"/>
      <c r="SLZ246" s="50"/>
      <c r="SMA246" s="50"/>
      <c r="SMB246" s="51"/>
      <c r="SMC246" s="50"/>
      <c r="SMD246" s="50"/>
      <c r="SME246" s="50"/>
      <c r="SMF246" s="51"/>
      <c r="SMG246" s="50"/>
      <c r="SMH246" s="50"/>
      <c r="SMI246" s="50"/>
      <c r="SMJ246" s="51"/>
      <c r="SMK246" s="50"/>
      <c r="SML246" s="50"/>
      <c r="SMM246" s="50"/>
      <c r="SMN246" s="51"/>
      <c r="SMO246" s="50"/>
      <c r="SMP246" s="50"/>
      <c r="SMQ246" s="50"/>
      <c r="SMR246" s="51"/>
      <c r="SMS246" s="50"/>
      <c r="SMT246" s="50"/>
      <c r="SMU246" s="50"/>
      <c r="SMV246" s="51"/>
      <c r="SMW246" s="50"/>
      <c r="SMX246" s="50"/>
      <c r="SMY246" s="50"/>
      <c r="SMZ246" s="51"/>
      <c r="SNA246" s="50"/>
      <c r="SNB246" s="50"/>
      <c r="SNC246" s="50"/>
      <c r="SND246" s="51"/>
      <c r="SNE246" s="50"/>
      <c r="SNF246" s="50"/>
      <c r="SNG246" s="50"/>
      <c r="SNH246" s="51"/>
      <c r="SNI246" s="50"/>
      <c r="SNJ246" s="50"/>
      <c r="SNK246" s="50"/>
      <c r="SNL246" s="51"/>
      <c r="SNM246" s="50"/>
      <c r="SNN246" s="50"/>
      <c r="SNO246" s="50"/>
      <c r="SNP246" s="51"/>
      <c r="SNQ246" s="50"/>
      <c r="SNR246" s="50"/>
      <c r="SNS246" s="50"/>
      <c r="SNT246" s="51"/>
      <c r="SNU246" s="50"/>
      <c r="SNV246" s="50"/>
      <c r="SNW246" s="50"/>
      <c r="SNX246" s="51"/>
      <c r="SNY246" s="50"/>
      <c r="SNZ246" s="50"/>
      <c r="SOA246" s="50"/>
      <c r="SOB246" s="51"/>
      <c r="SOC246" s="50"/>
      <c r="SOD246" s="50"/>
      <c r="SOE246" s="50"/>
      <c r="SOF246" s="51"/>
      <c r="SOG246" s="50"/>
      <c r="SOH246" s="50"/>
      <c r="SOI246" s="50"/>
      <c r="SOJ246" s="51"/>
      <c r="SOK246" s="50"/>
      <c r="SOL246" s="50"/>
      <c r="SOM246" s="50"/>
      <c r="SON246" s="51"/>
      <c r="SOO246" s="50"/>
      <c r="SOP246" s="50"/>
      <c r="SOQ246" s="50"/>
      <c r="SOR246" s="51"/>
      <c r="SOS246" s="50"/>
      <c r="SOT246" s="50"/>
      <c r="SOU246" s="50"/>
      <c r="SOV246" s="51"/>
      <c r="SOW246" s="50"/>
      <c r="SOX246" s="50"/>
      <c r="SOY246" s="50"/>
      <c r="SOZ246" s="51"/>
      <c r="SPA246" s="50"/>
      <c r="SPB246" s="50"/>
      <c r="SPC246" s="50"/>
      <c r="SPD246" s="51"/>
      <c r="SPE246" s="50"/>
      <c r="SPF246" s="50"/>
      <c r="SPG246" s="50"/>
      <c r="SPH246" s="51"/>
      <c r="SPI246" s="50"/>
      <c r="SPJ246" s="50"/>
      <c r="SPK246" s="50"/>
      <c r="SPL246" s="51"/>
      <c r="SPM246" s="50"/>
      <c r="SPN246" s="50"/>
      <c r="SPO246" s="50"/>
      <c r="SPP246" s="51"/>
      <c r="SPQ246" s="50"/>
      <c r="SPR246" s="50"/>
      <c r="SPS246" s="50"/>
      <c r="SPT246" s="51"/>
      <c r="SPU246" s="50"/>
      <c r="SPV246" s="50"/>
      <c r="SPW246" s="50"/>
      <c r="SPX246" s="51"/>
      <c r="SPY246" s="50"/>
      <c r="SPZ246" s="50"/>
      <c r="SQA246" s="50"/>
      <c r="SQB246" s="51"/>
      <c r="SQC246" s="50"/>
      <c r="SQD246" s="50"/>
      <c r="SQE246" s="50"/>
      <c r="SQF246" s="51"/>
      <c r="SQG246" s="50"/>
      <c r="SQH246" s="50"/>
      <c r="SQI246" s="50"/>
      <c r="SQJ246" s="51"/>
      <c r="SQK246" s="50"/>
      <c r="SQL246" s="50"/>
      <c r="SQM246" s="50"/>
      <c r="SQN246" s="51"/>
      <c r="SQO246" s="50"/>
      <c r="SQP246" s="50"/>
      <c r="SQQ246" s="50"/>
      <c r="SQR246" s="51"/>
      <c r="SQS246" s="50"/>
      <c r="SQT246" s="50"/>
      <c r="SQU246" s="50"/>
      <c r="SQV246" s="51"/>
      <c r="SQW246" s="50"/>
      <c r="SQX246" s="50"/>
      <c r="SQY246" s="50"/>
      <c r="SQZ246" s="51"/>
      <c r="SRA246" s="50"/>
      <c r="SRB246" s="50"/>
      <c r="SRC246" s="50"/>
      <c r="SRD246" s="51"/>
      <c r="SRE246" s="50"/>
      <c r="SRF246" s="50"/>
      <c r="SRG246" s="50"/>
      <c r="SRH246" s="51"/>
      <c r="SRI246" s="50"/>
      <c r="SRJ246" s="50"/>
      <c r="SRK246" s="50"/>
      <c r="SRL246" s="51"/>
      <c r="SRM246" s="50"/>
      <c r="SRN246" s="50"/>
      <c r="SRO246" s="50"/>
      <c r="SRP246" s="51"/>
      <c r="SRQ246" s="50"/>
      <c r="SRR246" s="50"/>
      <c r="SRS246" s="50"/>
      <c r="SRT246" s="51"/>
      <c r="SRU246" s="50"/>
      <c r="SRV246" s="50"/>
      <c r="SRW246" s="50"/>
      <c r="SRX246" s="51"/>
      <c r="SRY246" s="50"/>
      <c r="SRZ246" s="50"/>
      <c r="SSA246" s="50"/>
      <c r="SSB246" s="51"/>
      <c r="SSC246" s="50"/>
      <c r="SSD246" s="50"/>
      <c r="SSE246" s="50"/>
      <c r="SSF246" s="51"/>
      <c r="SSG246" s="50"/>
      <c r="SSH246" s="50"/>
      <c r="SSI246" s="50"/>
      <c r="SSJ246" s="51"/>
      <c r="SSK246" s="50"/>
      <c r="SSL246" s="50"/>
      <c r="SSM246" s="50"/>
      <c r="SSN246" s="51"/>
      <c r="SSO246" s="50"/>
      <c r="SSP246" s="50"/>
      <c r="SSQ246" s="50"/>
      <c r="SSR246" s="51"/>
      <c r="SSS246" s="50"/>
      <c r="SST246" s="50"/>
      <c r="SSU246" s="50"/>
      <c r="SSV246" s="51"/>
      <c r="SSW246" s="50"/>
      <c r="SSX246" s="50"/>
      <c r="SSY246" s="50"/>
      <c r="SSZ246" s="51"/>
      <c r="STA246" s="50"/>
      <c r="STB246" s="50"/>
      <c r="STC246" s="50"/>
      <c r="STD246" s="51"/>
      <c r="STE246" s="50"/>
      <c r="STF246" s="50"/>
      <c r="STG246" s="50"/>
      <c r="STH246" s="51"/>
      <c r="STI246" s="50"/>
      <c r="STJ246" s="50"/>
      <c r="STK246" s="50"/>
      <c r="STL246" s="51"/>
      <c r="STM246" s="50"/>
      <c r="STN246" s="50"/>
      <c r="STO246" s="50"/>
      <c r="STP246" s="51"/>
      <c r="STQ246" s="50"/>
      <c r="STR246" s="50"/>
      <c r="STS246" s="50"/>
      <c r="STT246" s="51"/>
      <c r="STU246" s="50"/>
      <c r="STV246" s="50"/>
      <c r="STW246" s="50"/>
      <c r="STX246" s="51"/>
      <c r="STY246" s="50"/>
      <c r="STZ246" s="50"/>
      <c r="SUA246" s="50"/>
      <c r="SUB246" s="51"/>
      <c r="SUC246" s="50"/>
      <c r="SUD246" s="50"/>
      <c r="SUE246" s="50"/>
      <c r="SUF246" s="51"/>
      <c r="SUG246" s="50"/>
      <c r="SUH246" s="50"/>
      <c r="SUI246" s="50"/>
      <c r="SUJ246" s="51"/>
      <c r="SUK246" s="50"/>
      <c r="SUL246" s="50"/>
      <c r="SUM246" s="50"/>
      <c r="SUN246" s="51"/>
      <c r="SUO246" s="50"/>
      <c r="SUP246" s="50"/>
      <c r="SUQ246" s="50"/>
      <c r="SUR246" s="51"/>
      <c r="SUS246" s="50"/>
      <c r="SUT246" s="50"/>
      <c r="SUU246" s="50"/>
      <c r="SUV246" s="51"/>
      <c r="SUW246" s="50"/>
      <c r="SUX246" s="50"/>
      <c r="SUY246" s="50"/>
      <c r="SUZ246" s="51"/>
      <c r="SVA246" s="50"/>
      <c r="SVB246" s="50"/>
      <c r="SVC246" s="50"/>
      <c r="SVD246" s="51"/>
      <c r="SVE246" s="50"/>
      <c r="SVF246" s="50"/>
      <c r="SVG246" s="50"/>
      <c r="SVH246" s="51"/>
      <c r="SVI246" s="50"/>
      <c r="SVJ246" s="50"/>
      <c r="SVK246" s="50"/>
      <c r="SVL246" s="51"/>
      <c r="SVM246" s="50"/>
      <c r="SVN246" s="50"/>
      <c r="SVO246" s="50"/>
      <c r="SVP246" s="51"/>
      <c r="SVQ246" s="50"/>
      <c r="SVR246" s="50"/>
      <c r="SVS246" s="50"/>
      <c r="SVT246" s="51"/>
      <c r="SVU246" s="50"/>
      <c r="SVV246" s="50"/>
      <c r="SVW246" s="50"/>
      <c r="SVX246" s="51"/>
      <c r="SVY246" s="50"/>
      <c r="SVZ246" s="50"/>
      <c r="SWA246" s="50"/>
      <c r="SWB246" s="51"/>
      <c r="SWC246" s="50"/>
      <c r="SWD246" s="50"/>
      <c r="SWE246" s="50"/>
      <c r="SWF246" s="51"/>
      <c r="SWG246" s="50"/>
      <c r="SWH246" s="50"/>
      <c r="SWI246" s="50"/>
      <c r="SWJ246" s="51"/>
      <c r="SWK246" s="50"/>
      <c r="SWL246" s="50"/>
      <c r="SWM246" s="50"/>
      <c r="SWN246" s="51"/>
      <c r="SWO246" s="50"/>
      <c r="SWP246" s="50"/>
      <c r="SWQ246" s="50"/>
      <c r="SWR246" s="51"/>
      <c r="SWS246" s="50"/>
      <c r="SWT246" s="50"/>
      <c r="SWU246" s="50"/>
      <c r="SWV246" s="51"/>
      <c r="SWW246" s="50"/>
      <c r="SWX246" s="50"/>
      <c r="SWY246" s="50"/>
      <c r="SWZ246" s="51"/>
      <c r="SXA246" s="50"/>
      <c r="SXB246" s="50"/>
      <c r="SXC246" s="50"/>
      <c r="SXD246" s="51"/>
      <c r="SXE246" s="50"/>
      <c r="SXF246" s="50"/>
      <c r="SXG246" s="50"/>
      <c r="SXH246" s="51"/>
      <c r="SXI246" s="50"/>
      <c r="SXJ246" s="50"/>
      <c r="SXK246" s="50"/>
      <c r="SXL246" s="51"/>
      <c r="SXM246" s="50"/>
      <c r="SXN246" s="50"/>
      <c r="SXO246" s="50"/>
      <c r="SXP246" s="51"/>
      <c r="SXQ246" s="50"/>
      <c r="SXR246" s="50"/>
      <c r="SXS246" s="50"/>
      <c r="SXT246" s="51"/>
      <c r="SXU246" s="50"/>
      <c r="SXV246" s="50"/>
      <c r="SXW246" s="50"/>
      <c r="SXX246" s="51"/>
      <c r="SXY246" s="50"/>
      <c r="SXZ246" s="50"/>
      <c r="SYA246" s="50"/>
      <c r="SYB246" s="51"/>
      <c r="SYC246" s="50"/>
      <c r="SYD246" s="50"/>
      <c r="SYE246" s="50"/>
      <c r="SYF246" s="51"/>
      <c r="SYG246" s="50"/>
      <c r="SYH246" s="50"/>
      <c r="SYI246" s="50"/>
      <c r="SYJ246" s="51"/>
      <c r="SYK246" s="50"/>
      <c r="SYL246" s="50"/>
      <c r="SYM246" s="50"/>
      <c r="SYN246" s="51"/>
      <c r="SYO246" s="50"/>
      <c r="SYP246" s="50"/>
      <c r="SYQ246" s="50"/>
      <c r="SYR246" s="51"/>
      <c r="SYS246" s="50"/>
      <c r="SYT246" s="50"/>
      <c r="SYU246" s="50"/>
      <c r="SYV246" s="51"/>
      <c r="SYW246" s="50"/>
      <c r="SYX246" s="50"/>
      <c r="SYY246" s="50"/>
      <c r="SYZ246" s="51"/>
      <c r="SZA246" s="50"/>
      <c r="SZB246" s="50"/>
      <c r="SZC246" s="50"/>
      <c r="SZD246" s="51"/>
      <c r="SZE246" s="50"/>
      <c r="SZF246" s="50"/>
      <c r="SZG246" s="50"/>
      <c r="SZH246" s="51"/>
      <c r="SZI246" s="50"/>
      <c r="SZJ246" s="50"/>
      <c r="SZK246" s="50"/>
      <c r="SZL246" s="51"/>
      <c r="SZM246" s="50"/>
      <c r="SZN246" s="50"/>
      <c r="SZO246" s="50"/>
      <c r="SZP246" s="51"/>
      <c r="SZQ246" s="50"/>
      <c r="SZR246" s="50"/>
      <c r="SZS246" s="50"/>
      <c r="SZT246" s="51"/>
      <c r="SZU246" s="50"/>
      <c r="SZV246" s="50"/>
      <c r="SZW246" s="50"/>
      <c r="SZX246" s="51"/>
      <c r="SZY246" s="50"/>
      <c r="SZZ246" s="50"/>
      <c r="TAA246" s="50"/>
      <c r="TAB246" s="51"/>
      <c r="TAC246" s="50"/>
      <c r="TAD246" s="50"/>
      <c r="TAE246" s="50"/>
      <c r="TAF246" s="51"/>
      <c r="TAG246" s="50"/>
      <c r="TAH246" s="50"/>
      <c r="TAI246" s="50"/>
      <c r="TAJ246" s="51"/>
      <c r="TAK246" s="50"/>
      <c r="TAL246" s="50"/>
      <c r="TAM246" s="50"/>
      <c r="TAN246" s="51"/>
      <c r="TAO246" s="50"/>
      <c r="TAP246" s="50"/>
      <c r="TAQ246" s="50"/>
      <c r="TAR246" s="51"/>
      <c r="TAS246" s="50"/>
      <c r="TAT246" s="50"/>
      <c r="TAU246" s="50"/>
      <c r="TAV246" s="51"/>
      <c r="TAW246" s="50"/>
      <c r="TAX246" s="50"/>
      <c r="TAY246" s="50"/>
      <c r="TAZ246" s="51"/>
      <c r="TBA246" s="50"/>
      <c r="TBB246" s="50"/>
      <c r="TBC246" s="50"/>
      <c r="TBD246" s="51"/>
      <c r="TBE246" s="50"/>
      <c r="TBF246" s="50"/>
      <c r="TBG246" s="50"/>
      <c r="TBH246" s="51"/>
      <c r="TBI246" s="50"/>
      <c r="TBJ246" s="50"/>
      <c r="TBK246" s="50"/>
      <c r="TBL246" s="51"/>
      <c r="TBM246" s="50"/>
      <c r="TBN246" s="50"/>
      <c r="TBO246" s="50"/>
      <c r="TBP246" s="51"/>
      <c r="TBQ246" s="50"/>
      <c r="TBR246" s="50"/>
      <c r="TBS246" s="50"/>
      <c r="TBT246" s="51"/>
      <c r="TBU246" s="50"/>
      <c r="TBV246" s="50"/>
      <c r="TBW246" s="50"/>
      <c r="TBX246" s="51"/>
      <c r="TBY246" s="50"/>
      <c r="TBZ246" s="50"/>
      <c r="TCA246" s="50"/>
      <c r="TCB246" s="51"/>
      <c r="TCC246" s="50"/>
      <c r="TCD246" s="50"/>
      <c r="TCE246" s="50"/>
      <c r="TCF246" s="51"/>
      <c r="TCG246" s="50"/>
      <c r="TCH246" s="50"/>
      <c r="TCI246" s="50"/>
      <c r="TCJ246" s="51"/>
      <c r="TCK246" s="50"/>
      <c r="TCL246" s="50"/>
      <c r="TCM246" s="50"/>
      <c r="TCN246" s="51"/>
      <c r="TCO246" s="50"/>
      <c r="TCP246" s="50"/>
      <c r="TCQ246" s="50"/>
      <c r="TCR246" s="51"/>
      <c r="TCS246" s="50"/>
      <c r="TCT246" s="50"/>
      <c r="TCU246" s="50"/>
      <c r="TCV246" s="51"/>
      <c r="TCW246" s="50"/>
      <c r="TCX246" s="50"/>
      <c r="TCY246" s="50"/>
      <c r="TCZ246" s="51"/>
      <c r="TDA246" s="50"/>
      <c r="TDB246" s="50"/>
      <c r="TDC246" s="50"/>
      <c r="TDD246" s="51"/>
      <c r="TDE246" s="50"/>
      <c r="TDF246" s="50"/>
      <c r="TDG246" s="50"/>
      <c r="TDH246" s="51"/>
      <c r="TDI246" s="50"/>
      <c r="TDJ246" s="50"/>
      <c r="TDK246" s="50"/>
      <c r="TDL246" s="51"/>
      <c r="TDM246" s="50"/>
      <c r="TDN246" s="50"/>
      <c r="TDO246" s="50"/>
      <c r="TDP246" s="51"/>
      <c r="TDQ246" s="50"/>
      <c r="TDR246" s="50"/>
      <c r="TDS246" s="50"/>
      <c r="TDT246" s="51"/>
      <c r="TDU246" s="50"/>
      <c r="TDV246" s="50"/>
      <c r="TDW246" s="50"/>
      <c r="TDX246" s="51"/>
      <c r="TDY246" s="50"/>
      <c r="TDZ246" s="50"/>
      <c r="TEA246" s="50"/>
      <c r="TEB246" s="51"/>
      <c r="TEC246" s="50"/>
      <c r="TED246" s="50"/>
      <c r="TEE246" s="50"/>
      <c r="TEF246" s="51"/>
      <c r="TEG246" s="50"/>
      <c r="TEH246" s="50"/>
      <c r="TEI246" s="50"/>
      <c r="TEJ246" s="51"/>
      <c r="TEK246" s="50"/>
      <c r="TEL246" s="50"/>
      <c r="TEM246" s="50"/>
      <c r="TEN246" s="51"/>
      <c r="TEO246" s="50"/>
      <c r="TEP246" s="50"/>
      <c r="TEQ246" s="50"/>
      <c r="TER246" s="51"/>
      <c r="TES246" s="50"/>
      <c r="TET246" s="50"/>
      <c r="TEU246" s="50"/>
      <c r="TEV246" s="51"/>
      <c r="TEW246" s="50"/>
      <c r="TEX246" s="50"/>
      <c r="TEY246" s="50"/>
      <c r="TEZ246" s="51"/>
      <c r="TFA246" s="50"/>
      <c r="TFB246" s="50"/>
      <c r="TFC246" s="50"/>
      <c r="TFD246" s="51"/>
      <c r="TFE246" s="50"/>
      <c r="TFF246" s="50"/>
      <c r="TFG246" s="50"/>
      <c r="TFH246" s="51"/>
      <c r="TFI246" s="50"/>
      <c r="TFJ246" s="50"/>
      <c r="TFK246" s="50"/>
      <c r="TFL246" s="51"/>
      <c r="TFM246" s="50"/>
      <c r="TFN246" s="50"/>
      <c r="TFO246" s="50"/>
      <c r="TFP246" s="51"/>
      <c r="TFQ246" s="50"/>
      <c r="TFR246" s="50"/>
      <c r="TFS246" s="50"/>
      <c r="TFT246" s="51"/>
      <c r="TFU246" s="50"/>
      <c r="TFV246" s="50"/>
      <c r="TFW246" s="50"/>
      <c r="TFX246" s="51"/>
      <c r="TFY246" s="50"/>
      <c r="TFZ246" s="50"/>
      <c r="TGA246" s="50"/>
      <c r="TGB246" s="51"/>
      <c r="TGC246" s="50"/>
      <c r="TGD246" s="50"/>
      <c r="TGE246" s="50"/>
      <c r="TGF246" s="51"/>
      <c r="TGG246" s="50"/>
      <c r="TGH246" s="50"/>
      <c r="TGI246" s="50"/>
      <c r="TGJ246" s="51"/>
      <c r="TGK246" s="50"/>
      <c r="TGL246" s="50"/>
      <c r="TGM246" s="50"/>
      <c r="TGN246" s="51"/>
      <c r="TGO246" s="50"/>
      <c r="TGP246" s="50"/>
      <c r="TGQ246" s="50"/>
      <c r="TGR246" s="51"/>
      <c r="TGS246" s="50"/>
      <c r="TGT246" s="50"/>
      <c r="TGU246" s="50"/>
      <c r="TGV246" s="51"/>
      <c r="TGW246" s="50"/>
      <c r="TGX246" s="50"/>
      <c r="TGY246" s="50"/>
      <c r="TGZ246" s="51"/>
      <c r="THA246" s="50"/>
      <c r="THB246" s="50"/>
      <c r="THC246" s="50"/>
      <c r="THD246" s="51"/>
      <c r="THE246" s="50"/>
      <c r="THF246" s="50"/>
      <c r="THG246" s="50"/>
      <c r="THH246" s="51"/>
      <c r="THI246" s="50"/>
      <c r="THJ246" s="50"/>
      <c r="THK246" s="50"/>
      <c r="THL246" s="51"/>
      <c r="THM246" s="50"/>
      <c r="THN246" s="50"/>
      <c r="THO246" s="50"/>
      <c r="THP246" s="51"/>
      <c r="THQ246" s="50"/>
      <c r="THR246" s="50"/>
      <c r="THS246" s="50"/>
      <c r="THT246" s="51"/>
      <c r="THU246" s="50"/>
      <c r="THV246" s="50"/>
      <c r="THW246" s="50"/>
      <c r="THX246" s="51"/>
      <c r="THY246" s="50"/>
      <c r="THZ246" s="50"/>
      <c r="TIA246" s="50"/>
      <c r="TIB246" s="51"/>
      <c r="TIC246" s="50"/>
      <c r="TID246" s="50"/>
      <c r="TIE246" s="50"/>
      <c r="TIF246" s="51"/>
      <c r="TIG246" s="50"/>
      <c r="TIH246" s="50"/>
      <c r="TII246" s="50"/>
      <c r="TIJ246" s="51"/>
      <c r="TIK246" s="50"/>
      <c r="TIL246" s="50"/>
      <c r="TIM246" s="50"/>
      <c r="TIN246" s="51"/>
      <c r="TIO246" s="50"/>
      <c r="TIP246" s="50"/>
      <c r="TIQ246" s="50"/>
      <c r="TIR246" s="51"/>
      <c r="TIS246" s="50"/>
      <c r="TIT246" s="50"/>
      <c r="TIU246" s="50"/>
      <c r="TIV246" s="51"/>
      <c r="TIW246" s="50"/>
      <c r="TIX246" s="50"/>
      <c r="TIY246" s="50"/>
      <c r="TIZ246" s="51"/>
      <c r="TJA246" s="50"/>
      <c r="TJB246" s="50"/>
      <c r="TJC246" s="50"/>
      <c r="TJD246" s="51"/>
      <c r="TJE246" s="50"/>
      <c r="TJF246" s="50"/>
      <c r="TJG246" s="50"/>
      <c r="TJH246" s="51"/>
      <c r="TJI246" s="50"/>
      <c r="TJJ246" s="50"/>
      <c r="TJK246" s="50"/>
      <c r="TJL246" s="51"/>
      <c r="TJM246" s="50"/>
      <c r="TJN246" s="50"/>
      <c r="TJO246" s="50"/>
      <c r="TJP246" s="51"/>
      <c r="TJQ246" s="50"/>
      <c r="TJR246" s="50"/>
      <c r="TJS246" s="50"/>
      <c r="TJT246" s="51"/>
      <c r="TJU246" s="50"/>
      <c r="TJV246" s="50"/>
      <c r="TJW246" s="50"/>
      <c r="TJX246" s="51"/>
      <c r="TJY246" s="50"/>
      <c r="TJZ246" s="50"/>
      <c r="TKA246" s="50"/>
      <c r="TKB246" s="51"/>
      <c r="TKC246" s="50"/>
      <c r="TKD246" s="50"/>
      <c r="TKE246" s="50"/>
      <c r="TKF246" s="51"/>
      <c r="TKG246" s="50"/>
      <c r="TKH246" s="50"/>
      <c r="TKI246" s="50"/>
      <c r="TKJ246" s="51"/>
      <c r="TKK246" s="50"/>
      <c r="TKL246" s="50"/>
      <c r="TKM246" s="50"/>
      <c r="TKN246" s="51"/>
      <c r="TKO246" s="50"/>
      <c r="TKP246" s="50"/>
      <c r="TKQ246" s="50"/>
      <c r="TKR246" s="51"/>
      <c r="TKS246" s="50"/>
      <c r="TKT246" s="50"/>
      <c r="TKU246" s="50"/>
      <c r="TKV246" s="51"/>
      <c r="TKW246" s="50"/>
      <c r="TKX246" s="50"/>
      <c r="TKY246" s="50"/>
      <c r="TKZ246" s="51"/>
      <c r="TLA246" s="50"/>
      <c r="TLB246" s="50"/>
      <c r="TLC246" s="50"/>
      <c r="TLD246" s="51"/>
      <c r="TLE246" s="50"/>
      <c r="TLF246" s="50"/>
      <c r="TLG246" s="50"/>
      <c r="TLH246" s="51"/>
      <c r="TLI246" s="50"/>
      <c r="TLJ246" s="50"/>
      <c r="TLK246" s="50"/>
      <c r="TLL246" s="51"/>
      <c r="TLM246" s="50"/>
      <c r="TLN246" s="50"/>
      <c r="TLO246" s="50"/>
      <c r="TLP246" s="51"/>
      <c r="TLQ246" s="50"/>
      <c r="TLR246" s="50"/>
      <c r="TLS246" s="50"/>
      <c r="TLT246" s="51"/>
      <c r="TLU246" s="50"/>
      <c r="TLV246" s="50"/>
      <c r="TLW246" s="50"/>
      <c r="TLX246" s="51"/>
      <c r="TLY246" s="50"/>
      <c r="TLZ246" s="50"/>
      <c r="TMA246" s="50"/>
      <c r="TMB246" s="51"/>
      <c r="TMC246" s="50"/>
      <c r="TMD246" s="50"/>
      <c r="TME246" s="50"/>
      <c r="TMF246" s="51"/>
      <c r="TMG246" s="50"/>
      <c r="TMH246" s="50"/>
      <c r="TMI246" s="50"/>
      <c r="TMJ246" s="51"/>
      <c r="TMK246" s="50"/>
      <c r="TML246" s="50"/>
      <c r="TMM246" s="50"/>
      <c r="TMN246" s="51"/>
      <c r="TMO246" s="50"/>
      <c r="TMP246" s="50"/>
      <c r="TMQ246" s="50"/>
      <c r="TMR246" s="51"/>
      <c r="TMS246" s="50"/>
      <c r="TMT246" s="50"/>
      <c r="TMU246" s="50"/>
      <c r="TMV246" s="51"/>
      <c r="TMW246" s="50"/>
      <c r="TMX246" s="50"/>
      <c r="TMY246" s="50"/>
      <c r="TMZ246" s="51"/>
      <c r="TNA246" s="50"/>
      <c r="TNB246" s="50"/>
      <c r="TNC246" s="50"/>
      <c r="TND246" s="51"/>
      <c r="TNE246" s="50"/>
      <c r="TNF246" s="50"/>
      <c r="TNG246" s="50"/>
      <c r="TNH246" s="51"/>
      <c r="TNI246" s="50"/>
      <c r="TNJ246" s="50"/>
      <c r="TNK246" s="50"/>
      <c r="TNL246" s="51"/>
      <c r="TNM246" s="50"/>
      <c r="TNN246" s="50"/>
      <c r="TNO246" s="50"/>
      <c r="TNP246" s="51"/>
      <c r="TNQ246" s="50"/>
      <c r="TNR246" s="50"/>
      <c r="TNS246" s="50"/>
      <c r="TNT246" s="51"/>
      <c r="TNU246" s="50"/>
      <c r="TNV246" s="50"/>
      <c r="TNW246" s="50"/>
      <c r="TNX246" s="51"/>
      <c r="TNY246" s="50"/>
      <c r="TNZ246" s="50"/>
      <c r="TOA246" s="50"/>
      <c r="TOB246" s="51"/>
      <c r="TOC246" s="50"/>
      <c r="TOD246" s="50"/>
      <c r="TOE246" s="50"/>
      <c r="TOF246" s="51"/>
      <c r="TOG246" s="50"/>
      <c r="TOH246" s="50"/>
      <c r="TOI246" s="50"/>
      <c r="TOJ246" s="51"/>
      <c r="TOK246" s="50"/>
      <c r="TOL246" s="50"/>
      <c r="TOM246" s="50"/>
      <c r="TON246" s="51"/>
      <c r="TOO246" s="50"/>
      <c r="TOP246" s="50"/>
      <c r="TOQ246" s="50"/>
      <c r="TOR246" s="51"/>
      <c r="TOS246" s="50"/>
      <c r="TOT246" s="50"/>
      <c r="TOU246" s="50"/>
      <c r="TOV246" s="51"/>
      <c r="TOW246" s="50"/>
      <c r="TOX246" s="50"/>
      <c r="TOY246" s="50"/>
      <c r="TOZ246" s="51"/>
      <c r="TPA246" s="50"/>
      <c r="TPB246" s="50"/>
      <c r="TPC246" s="50"/>
      <c r="TPD246" s="51"/>
      <c r="TPE246" s="50"/>
      <c r="TPF246" s="50"/>
      <c r="TPG246" s="50"/>
      <c r="TPH246" s="51"/>
      <c r="TPI246" s="50"/>
      <c r="TPJ246" s="50"/>
      <c r="TPK246" s="50"/>
      <c r="TPL246" s="51"/>
      <c r="TPM246" s="50"/>
      <c r="TPN246" s="50"/>
      <c r="TPO246" s="50"/>
      <c r="TPP246" s="51"/>
      <c r="TPQ246" s="50"/>
      <c r="TPR246" s="50"/>
      <c r="TPS246" s="50"/>
      <c r="TPT246" s="51"/>
      <c r="TPU246" s="50"/>
      <c r="TPV246" s="50"/>
      <c r="TPW246" s="50"/>
      <c r="TPX246" s="51"/>
      <c r="TPY246" s="50"/>
      <c r="TPZ246" s="50"/>
      <c r="TQA246" s="50"/>
      <c r="TQB246" s="51"/>
      <c r="TQC246" s="50"/>
      <c r="TQD246" s="50"/>
      <c r="TQE246" s="50"/>
      <c r="TQF246" s="51"/>
      <c r="TQG246" s="50"/>
      <c r="TQH246" s="50"/>
      <c r="TQI246" s="50"/>
      <c r="TQJ246" s="51"/>
      <c r="TQK246" s="50"/>
      <c r="TQL246" s="50"/>
      <c r="TQM246" s="50"/>
      <c r="TQN246" s="51"/>
      <c r="TQO246" s="50"/>
      <c r="TQP246" s="50"/>
      <c r="TQQ246" s="50"/>
      <c r="TQR246" s="51"/>
      <c r="TQS246" s="50"/>
      <c r="TQT246" s="50"/>
      <c r="TQU246" s="50"/>
      <c r="TQV246" s="51"/>
      <c r="TQW246" s="50"/>
      <c r="TQX246" s="50"/>
      <c r="TQY246" s="50"/>
      <c r="TQZ246" s="51"/>
      <c r="TRA246" s="50"/>
      <c r="TRB246" s="50"/>
      <c r="TRC246" s="50"/>
      <c r="TRD246" s="51"/>
      <c r="TRE246" s="50"/>
      <c r="TRF246" s="50"/>
      <c r="TRG246" s="50"/>
      <c r="TRH246" s="51"/>
      <c r="TRI246" s="50"/>
      <c r="TRJ246" s="50"/>
      <c r="TRK246" s="50"/>
      <c r="TRL246" s="51"/>
      <c r="TRM246" s="50"/>
      <c r="TRN246" s="50"/>
      <c r="TRO246" s="50"/>
      <c r="TRP246" s="51"/>
      <c r="TRQ246" s="50"/>
      <c r="TRR246" s="50"/>
      <c r="TRS246" s="50"/>
      <c r="TRT246" s="51"/>
      <c r="TRU246" s="50"/>
      <c r="TRV246" s="50"/>
      <c r="TRW246" s="50"/>
      <c r="TRX246" s="51"/>
      <c r="TRY246" s="50"/>
      <c r="TRZ246" s="50"/>
      <c r="TSA246" s="50"/>
      <c r="TSB246" s="51"/>
      <c r="TSC246" s="50"/>
      <c r="TSD246" s="50"/>
      <c r="TSE246" s="50"/>
      <c r="TSF246" s="51"/>
      <c r="TSG246" s="50"/>
      <c r="TSH246" s="50"/>
      <c r="TSI246" s="50"/>
      <c r="TSJ246" s="51"/>
      <c r="TSK246" s="50"/>
      <c r="TSL246" s="50"/>
      <c r="TSM246" s="50"/>
      <c r="TSN246" s="51"/>
      <c r="TSO246" s="50"/>
      <c r="TSP246" s="50"/>
      <c r="TSQ246" s="50"/>
      <c r="TSR246" s="51"/>
      <c r="TSS246" s="50"/>
      <c r="TST246" s="50"/>
      <c r="TSU246" s="50"/>
      <c r="TSV246" s="51"/>
      <c r="TSW246" s="50"/>
      <c r="TSX246" s="50"/>
      <c r="TSY246" s="50"/>
      <c r="TSZ246" s="51"/>
      <c r="TTA246" s="50"/>
      <c r="TTB246" s="50"/>
      <c r="TTC246" s="50"/>
      <c r="TTD246" s="51"/>
      <c r="TTE246" s="50"/>
      <c r="TTF246" s="50"/>
      <c r="TTG246" s="50"/>
      <c r="TTH246" s="51"/>
      <c r="TTI246" s="50"/>
      <c r="TTJ246" s="50"/>
      <c r="TTK246" s="50"/>
      <c r="TTL246" s="51"/>
      <c r="TTM246" s="50"/>
      <c r="TTN246" s="50"/>
      <c r="TTO246" s="50"/>
      <c r="TTP246" s="51"/>
      <c r="TTQ246" s="50"/>
      <c r="TTR246" s="50"/>
      <c r="TTS246" s="50"/>
      <c r="TTT246" s="51"/>
      <c r="TTU246" s="50"/>
      <c r="TTV246" s="50"/>
      <c r="TTW246" s="50"/>
      <c r="TTX246" s="51"/>
      <c r="TTY246" s="50"/>
      <c r="TTZ246" s="50"/>
      <c r="TUA246" s="50"/>
      <c r="TUB246" s="51"/>
      <c r="TUC246" s="50"/>
      <c r="TUD246" s="50"/>
      <c r="TUE246" s="50"/>
      <c r="TUF246" s="51"/>
      <c r="TUG246" s="50"/>
      <c r="TUH246" s="50"/>
      <c r="TUI246" s="50"/>
      <c r="TUJ246" s="51"/>
      <c r="TUK246" s="50"/>
      <c r="TUL246" s="50"/>
      <c r="TUM246" s="50"/>
      <c r="TUN246" s="51"/>
      <c r="TUO246" s="50"/>
      <c r="TUP246" s="50"/>
      <c r="TUQ246" s="50"/>
      <c r="TUR246" s="51"/>
      <c r="TUS246" s="50"/>
      <c r="TUT246" s="50"/>
      <c r="TUU246" s="50"/>
      <c r="TUV246" s="51"/>
      <c r="TUW246" s="50"/>
      <c r="TUX246" s="50"/>
      <c r="TUY246" s="50"/>
      <c r="TUZ246" s="51"/>
      <c r="TVA246" s="50"/>
      <c r="TVB246" s="50"/>
      <c r="TVC246" s="50"/>
      <c r="TVD246" s="51"/>
      <c r="TVE246" s="50"/>
      <c r="TVF246" s="50"/>
      <c r="TVG246" s="50"/>
      <c r="TVH246" s="51"/>
      <c r="TVI246" s="50"/>
      <c r="TVJ246" s="50"/>
      <c r="TVK246" s="50"/>
      <c r="TVL246" s="51"/>
      <c r="TVM246" s="50"/>
      <c r="TVN246" s="50"/>
      <c r="TVO246" s="50"/>
      <c r="TVP246" s="51"/>
      <c r="TVQ246" s="50"/>
      <c r="TVR246" s="50"/>
      <c r="TVS246" s="50"/>
      <c r="TVT246" s="51"/>
      <c r="TVU246" s="50"/>
      <c r="TVV246" s="50"/>
      <c r="TVW246" s="50"/>
      <c r="TVX246" s="51"/>
      <c r="TVY246" s="50"/>
      <c r="TVZ246" s="50"/>
      <c r="TWA246" s="50"/>
      <c r="TWB246" s="51"/>
      <c r="TWC246" s="50"/>
      <c r="TWD246" s="50"/>
      <c r="TWE246" s="50"/>
      <c r="TWF246" s="51"/>
      <c r="TWG246" s="50"/>
      <c r="TWH246" s="50"/>
      <c r="TWI246" s="50"/>
      <c r="TWJ246" s="51"/>
      <c r="TWK246" s="50"/>
      <c r="TWL246" s="50"/>
      <c r="TWM246" s="50"/>
      <c r="TWN246" s="51"/>
      <c r="TWO246" s="50"/>
      <c r="TWP246" s="50"/>
      <c r="TWQ246" s="50"/>
      <c r="TWR246" s="51"/>
      <c r="TWS246" s="50"/>
      <c r="TWT246" s="50"/>
      <c r="TWU246" s="50"/>
      <c r="TWV246" s="51"/>
      <c r="TWW246" s="50"/>
      <c r="TWX246" s="50"/>
      <c r="TWY246" s="50"/>
      <c r="TWZ246" s="51"/>
      <c r="TXA246" s="50"/>
      <c r="TXB246" s="50"/>
      <c r="TXC246" s="50"/>
      <c r="TXD246" s="51"/>
      <c r="TXE246" s="50"/>
      <c r="TXF246" s="50"/>
      <c r="TXG246" s="50"/>
      <c r="TXH246" s="51"/>
      <c r="TXI246" s="50"/>
      <c r="TXJ246" s="50"/>
      <c r="TXK246" s="50"/>
      <c r="TXL246" s="51"/>
      <c r="TXM246" s="50"/>
      <c r="TXN246" s="50"/>
      <c r="TXO246" s="50"/>
      <c r="TXP246" s="51"/>
      <c r="TXQ246" s="50"/>
      <c r="TXR246" s="50"/>
      <c r="TXS246" s="50"/>
      <c r="TXT246" s="51"/>
      <c r="TXU246" s="50"/>
      <c r="TXV246" s="50"/>
      <c r="TXW246" s="50"/>
      <c r="TXX246" s="51"/>
      <c r="TXY246" s="50"/>
      <c r="TXZ246" s="50"/>
      <c r="TYA246" s="50"/>
      <c r="TYB246" s="51"/>
      <c r="TYC246" s="50"/>
      <c r="TYD246" s="50"/>
      <c r="TYE246" s="50"/>
      <c r="TYF246" s="51"/>
      <c r="TYG246" s="50"/>
      <c r="TYH246" s="50"/>
      <c r="TYI246" s="50"/>
      <c r="TYJ246" s="51"/>
      <c r="TYK246" s="50"/>
      <c r="TYL246" s="50"/>
      <c r="TYM246" s="50"/>
      <c r="TYN246" s="51"/>
      <c r="TYO246" s="50"/>
      <c r="TYP246" s="50"/>
      <c r="TYQ246" s="50"/>
      <c r="TYR246" s="51"/>
      <c r="TYS246" s="50"/>
      <c r="TYT246" s="50"/>
      <c r="TYU246" s="50"/>
      <c r="TYV246" s="51"/>
      <c r="TYW246" s="50"/>
      <c r="TYX246" s="50"/>
      <c r="TYY246" s="50"/>
      <c r="TYZ246" s="51"/>
      <c r="TZA246" s="50"/>
      <c r="TZB246" s="50"/>
      <c r="TZC246" s="50"/>
      <c r="TZD246" s="51"/>
      <c r="TZE246" s="50"/>
      <c r="TZF246" s="50"/>
      <c r="TZG246" s="50"/>
      <c r="TZH246" s="51"/>
      <c r="TZI246" s="50"/>
      <c r="TZJ246" s="50"/>
      <c r="TZK246" s="50"/>
      <c r="TZL246" s="51"/>
      <c r="TZM246" s="50"/>
      <c r="TZN246" s="50"/>
      <c r="TZO246" s="50"/>
      <c r="TZP246" s="51"/>
      <c r="TZQ246" s="50"/>
      <c r="TZR246" s="50"/>
      <c r="TZS246" s="50"/>
      <c r="TZT246" s="51"/>
      <c r="TZU246" s="50"/>
      <c r="TZV246" s="50"/>
      <c r="TZW246" s="50"/>
      <c r="TZX246" s="51"/>
      <c r="TZY246" s="50"/>
      <c r="TZZ246" s="50"/>
      <c r="UAA246" s="50"/>
      <c r="UAB246" s="51"/>
      <c r="UAC246" s="50"/>
      <c r="UAD246" s="50"/>
      <c r="UAE246" s="50"/>
      <c r="UAF246" s="51"/>
      <c r="UAG246" s="50"/>
      <c r="UAH246" s="50"/>
      <c r="UAI246" s="50"/>
      <c r="UAJ246" s="51"/>
      <c r="UAK246" s="50"/>
      <c r="UAL246" s="50"/>
      <c r="UAM246" s="50"/>
      <c r="UAN246" s="51"/>
      <c r="UAO246" s="50"/>
      <c r="UAP246" s="50"/>
      <c r="UAQ246" s="50"/>
      <c r="UAR246" s="51"/>
      <c r="UAS246" s="50"/>
      <c r="UAT246" s="50"/>
      <c r="UAU246" s="50"/>
      <c r="UAV246" s="51"/>
      <c r="UAW246" s="50"/>
      <c r="UAX246" s="50"/>
      <c r="UAY246" s="50"/>
      <c r="UAZ246" s="51"/>
      <c r="UBA246" s="50"/>
      <c r="UBB246" s="50"/>
      <c r="UBC246" s="50"/>
      <c r="UBD246" s="51"/>
      <c r="UBE246" s="50"/>
      <c r="UBF246" s="50"/>
      <c r="UBG246" s="50"/>
      <c r="UBH246" s="51"/>
      <c r="UBI246" s="50"/>
      <c r="UBJ246" s="50"/>
      <c r="UBK246" s="50"/>
      <c r="UBL246" s="51"/>
      <c r="UBM246" s="50"/>
      <c r="UBN246" s="50"/>
      <c r="UBO246" s="50"/>
      <c r="UBP246" s="51"/>
      <c r="UBQ246" s="50"/>
      <c r="UBR246" s="50"/>
      <c r="UBS246" s="50"/>
      <c r="UBT246" s="51"/>
      <c r="UBU246" s="50"/>
      <c r="UBV246" s="50"/>
      <c r="UBW246" s="50"/>
      <c r="UBX246" s="51"/>
      <c r="UBY246" s="50"/>
      <c r="UBZ246" s="50"/>
      <c r="UCA246" s="50"/>
      <c r="UCB246" s="51"/>
      <c r="UCC246" s="50"/>
      <c r="UCD246" s="50"/>
      <c r="UCE246" s="50"/>
      <c r="UCF246" s="51"/>
      <c r="UCG246" s="50"/>
      <c r="UCH246" s="50"/>
      <c r="UCI246" s="50"/>
      <c r="UCJ246" s="51"/>
      <c r="UCK246" s="50"/>
      <c r="UCL246" s="50"/>
      <c r="UCM246" s="50"/>
      <c r="UCN246" s="51"/>
      <c r="UCO246" s="50"/>
      <c r="UCP246" s="50"/>
      <c r="UCQ246" s="50"/>
      <c r="UCR246" s="51"/>
      <c r="UCS246" s="50"/>
      <c r="UCT246" s="50"/>
      <c r="UCU246" s="50"/>
      <c r="UCV246" s="51"/>
      <c r="UCW246" s="50"/>
      <c r="UCX246" s="50"/>
      <c r="UCY246" s="50"/>
      <c r="UCZ246" s="51"/>
      <c r="UDA246" s="50"/>
      <c r="UDB246" s="50"/>
      <c r="UDC246" s="50"/>
      <c r="UDD246" s="51"/>
      <c r="UDE246" s="50"/>
      <c r="UDF246" s="50"/>
      <c r="UDG246" s="50"/>
      <c r="UDH246" s="51"/>
      <c r="UDI246" s="50"/>
      <c r="UDJ246" s="50"/>
      <c r="UDK246" s="50"/>
      <c r="UDL246" s="51"/>
      <c r="UDM246" s="50"/>
      <c r="UDN246" s="50"/>
      <c r="UDO246" s="50"/>
      <c r="UDP246" s="51"/>
      <c r="UDQ246" s="50"/>
      <c r="UDR246" s="50"/>
      <c r="UDS246" s="50"/>
      <c r="UDT246" s="51"/>
      <c r="UDU246" s="50"/>
      <c r="UDV246" s="50"/>
      <c r="UDW246" s="50"/>
      <c r="UDX246" s="51"/>
      <c r="UDY246" s="50"/>
      <c r="UDZ246" s="50"/>
      <c r="UEA246" s="50"/>
      <c r="UEB246" s="51"/>
      <c r="UEC246" s="50"/>
      <c r="UED246" s="50"/>
      <c r="UEE246" s="50"/>
      <c r="UEF246" s="51"/>
      <c r="UEG246" s="50"/>
      <c r="UEH246" s="50"/>
      <c r="UEI246" s="50"/>
      <c r="UEJ246" s="51"/>
      <c r="UEK246" s="50"/>
      <c r="UEL246" s="50"/>
      <c r="UEM246" s="50"/>
      <c r="UEN246" s="51"/>
      <c r="UEO246" s="50"/>
      <c r="UEP246" s="50"/>
      <c r="UEQ246" s="50"/>
      <c r="UER246" s="51"/>
      <c r="UES246" s="50"/>
      <c r="UET246" s="50"/>
      <c r="UEU246" s="50"/>
      <c r="UEV246" s="51"/>
      <c r="UEW246" s="50"/>
      <c r="UEX246" s="50"/>
      <c r="UEY246" s="50"/>
      <c r="UEZ246" s="51"/>
      <c r="UFA246" s="50"/>
      <c r="UFB246" s="50"/>
      <c r="UFC246" s="50"/>
      <c r="UFD246" s="51"/>
      <c r="UFE246" s="50"/>
      <c r="UFF246" s="50"/>
      <c r="UFG246" s="50"/>
      <c r="UFH246" s="51"/>
      <c r="UFI246" s="50"/>
      <c r="UFJ246" s="50"/>
      <c r="UFK246" s="50"/>
      <c r="UFL246" s="51"/>
      <c r="UFM246" s="50"/>
      <c r="UFN246" s="50"/>
      <c r="UFO246" s="50"/>
      <c r="UFP246" s="51"/>
      <c r="UFQ246" s="50"/>
      <c r="UFR246" s="50"/>
      <c r="UFS246" s="50"/>
      <c r="UFT246" s="51"/>
      <c r="UFU246" s="50"/>
      <c r="UFV246" s="50"/>
      <c r="UFW246" s="50"/>
      <c r="UFX246" s="51"/>
      <c r="UFY246" s="50"/>
      <c r="UFZ246" s="50"/>
      <c r="UGA246" s="50"/>
      <c r="UGB246" s="51"/>
      <c r="UGC246" s="50"/>
      <c r="UGD246" s="50"/>
      <c r="UGE246" s="50"/>
      <c r="UGF246" s="51"/>
      <c r="UGG246" s="50"/>
      <c r="UGH246" s="50"/>
      <c r="UGI246" s="50"/>
      <c r="UGJ246" s="51"/>
      <c r="UGK246" s="50"/>
      <c r="UGL246" s="50"/>
      <c r="UGM246" s="50"/>
      <c r="UGN246" s="51"/>
      <c r="UGO246" s="50"/>
      <c r="UGP246" s="50"/>
      <c r="UGQ246" s="50"/>
      <c r="UGR246" s="51"/>
      <c r="UGS246" s="50"/>
      <c r="UGT246" s="50"/>
      <c r="UGU246" s="50"/>
      <c r="UGV246" s="51"/>
      <c r="UGW246" s="50"/>
      <c r="UGX246" s="50"/>
      <c r="UGY246" s="50"/>
      <c r="UGZ246" s="51"/>
      <c r="UHA246" s="50"/>
      <c r="UHB246" s="50"/>
      <c r="UHC246" s="50"/>
      <c r="UHD246" s="51"/>
      <c r="UHE246" s="50"/>
      <c r="UHF246" s="50"/>
      <c r="UHG246" s="50"/>
      <c r="UHH246" s="51"/>
      <c r="UHI246" s="50"/>
      <c r="UHJ246" s="50"/>
      <c r="UHK246" s="50"/>
      <c r="UHL246" s="51"/>
      <c r="UHM246" s="50"/>
      <c r="UHN246" s="50"/>
      <c r="UHO246" s="50"/>
      <c r="UHP246" s="51"/>
      <c r="UHQ246" s="50"/>
      <c r="UHR246" s="50"/>
      <c r="UHS246" s="50"/>
      <c r="UHT246" s="51"/>
      <c r="UHU246" s="50"/>
      <c r="UHV246" s="50"/>
      <c r="UHW246" s="50"/>
      <c r="UHX246" s="51"/>
      <c r="UHY246" s="50"/>
      <c r="UHZ246" s="50"/>
      <c r="UIA246" s="50"/>
      <c r="UIB246" s="51"/>
      <c r="UIC246" s="50"/>
      <c r="UID246" s="50"/>
      <c r="UIE246" s="50"/>
      <c r="UIF246" s="51"/>
      <c r="UIG246" s="50"/>
      <c r="UIH246" s="50"/>
      <c r="UII246" s="50"/>
      <c r="UIJ246" s="51"/>
      <c r="UIK246" s="50"/>
      <c r="UIL246" s="50"/>
      <c r="UIM246" s="50"/>
      <c r="UIN246" s="51"/>
      <c r="UIO246" s="50"/>
      <c r="UIP246" s="50"/>
      <c r="UIQ246" s="50"/>
      <c r="UIR246" s="51"/>
      <c r="UIS246" s="50"/>
      <c r="UIT246" s="50"/>
      <c r="UIU246" s="50"/>
      <c r="UIV246" s="51"/>
      <c r="UIW246" s="50"/>
      <c r="UIX246" s="50"/>
      <c r="UIY246" s="50"/>
      <c r="UIZ246" s="51"/>
      <c r="UJA246" s="50"/>
      <c r="UJB246" s="50"/>
      <c r="UJC246" s="50"/>
      <c r="UJD246" s="51"/>
      <c r="UJE246" s="50"/>
      <c r="UJF246" s="50"/>
      <c r="UJG246" s="50"/>
      <c r="UJH246" s="51"/>
      <c r="UJI246" s="50"/>
      <c r="UJJ246" s="50"/>
      <c r="UJK246" s="50"/>
      <c r="UJL246" s="51"/>
      <c r="UJM246" s="50"/>
      <c r="UJN246" s="50"/>
      <c r="UJO246" s="50"/>
      <c r="UJP246" s="51"/>
      <c r="UJQ246" s="50"/>
      <c r="UJR246" s="50"/>
      <c r="UJS246" s="50"/>
      <c r="UJT246" s="51"/>
      <c r="UJU246" s="50"/>
      <c r="UJV246" s="50"/>
      <c r="UJW246" s="50"/>
      <c r="UJX246" s="51"/>
      <c r="UJY246" s="50"/>
      <c r="UJZ246" s="50"/>
      <c r="UKA246" s="50"/>
      <c r="UKB246" s="51"/>
      <c r="UKC246" s="50"/>
      <c r="UKD246" s="50"/>
      <c r="UKE246" s="50"/>
      <c r="UKF246" s="51"/>
      <c r="UKG246" s="50"/>
      <c r="UKH246" s="50"/>
      <c r="UKI246" s="50"/>
      <c r="UKJ246" s="51"/>
      <c r="UKK246" s="50"/>
      <c r="UKL246" s="50"/>
      <c r="UKM246" s="50"/>
      <c r="UKN246" s="51"/>
      <c r="UKO246" s="50"/>
      <c r="UKP246" s="50"/>
      <c r="UKQ246" s="50"/>
      <c r="UKR246" s="51"/>
      <c r="UKS246" s="50"/>
      <c r="UKT246" s="50"/>
      <c r="UKU246" s="50"/>
      <c r="UKV246" s="51"/>
      <c r="UKW246" s="50"/>
      <c r="UKX246" s="50"/>
      <c r="UKY246" s="50"/>
      <c r="UKZ246" s="51"/>
      <c r="ULA246" s="50"/>
      <c r="ULB246" s="50"/>
      <c r="ULC246" s="50"/>
      <c r="ULD246" s="51"/>
      <c r="ULE246" s="50"/>
      <c r="ULF246" s="50"/>
      <c r="ULG246" s="50"/>
      <c r="ULH246" s="51"/>
      <c r="ULI246" s="50"/>
      <c r="ULJ246" s="50"/>
      <c r="ULK246" s="50"/>
      <c r="ULL246" s="51"/>
      <c r="ULM246" s="50"/>
      <c r="ULN246" s="50"/>
      <c r="ULO246" s="50"/>
      <c r="ULP246" s="51"/>
      <c r="ULQ246" s="50"/>
      <c r="ULR246" s="50"/>
      <c r="ULS246" s="50"/>
      <c r="ULT246" s="51"/>
      <c r="ULU246" s="50"/>
      <c r="ULV246" s="50"/>
      <c r="ULW246" s="50"/>
      <c r="ULX246" s="51"/>
      <c r="ULY246" s="50"/>
      <c r="ULZ246" s="50"/>
      <c r="UMA246" s="50"/>
      <c r="UMB246" s="51"/>
      <c r="UMC246" s="50"/>
      <c r="UMD246" s="50"/>
      <c r="UME246" s="50"/>
      <c r="UMF246" s="51"/>
      <c r="UMG246" s="50"/>
      <c r="UMH246" s="50"/>
      <c r="UMI246" s="50"/>
      <c r="UMJ246" s="51"/>
      <c r="UMK246" s="50"/>
      <c r="UML246" s="50"/>
      <c r="UMM246" s="50"/>
      <c r="UMN246" s="51"/>
      <c r="UMO246" s="50"/>
      <c r="UMP246" s="50"/>
      <c r="UMQ246" s="50"/>
      <c r="UMR246" s="51"/>
      <c r="UMS246" s="50"/>
      <c r="UMT246" s="50"/>
      <c r="UMU246" s="50"/>
      <c r="UMV246" s="51"/>
      <c r="UMW246" s="50"/>
      <c r="UMX246" s="50"/>
      <c r="UMY246" s="50"/>
      <c r="UMZ246" s="51"/>
      <c r="UNA246" s="50"/>
      <c r="UNB246" s="50"/>
      <c r="UNC246" s="50"/>
      <c r="UND246" s="51"/>
      <c r="UNE246" s="50"/>
      <c r="UNF246" s="50"/>
      <c r="UNG246" s="50"/>
      <c r="UNH246" s="51"/>
      <c r="UNI246" s="50"/>
      <c r="UNJ246" s="50"/>
      <c r="UNK246" s="50"/>
      <c r="UNL246" s="51"/>
      <c r="UNM246" s="50"/>
      <c r="UNN246" s="50"/>
      <c r="UNO246" s="50"/>
      <c r="UNP246" s="51"/>
      <c r="UNQ246" s="50"/>
      <c r="UNR246" s="50"/>
      <c r="UNS246" s="50"/>
      <c r="UNT246" s="51"/>
      <c r="UNU246" s="50"/>
      <c r="UNV246" s="50"/>
      <c r="UNW246" s="50"/>
      <c r="UNX246" s="51"/>
      <c r="UNY246" s="50"/>
      <c r="UNZ246" s="50"/>
      <c r="UOA246" s="50"/>
      <c r="UOB246" s="51"/>
      <c r="UOC246" s="50"/>
      <c r="UOD246" s="50"/>
      <c r="UOE246" s="50"/>
      <c r="UOF246" s="51"/>
      <c r="UOG246" s="50"/>
      <c r="UOH246" s="50"/>
      <c r="UOI246" s="50"/>
      <c r="UOJ246" s="51"/>
      <c r="UOK246" s="50"/>
      <c r="UOL246" s="50"/>
      <c r="UOM246" s="50"/>
      <c r="UON246" s="51"/>
      <c r="UOO246" s="50"/>
      <c r="UOP246" s="50"/>
      <c r="UOQ246" s="50"/>
      <c r="UOR246" s="51"/>
      <c r="UOS246" s="50"/>
      <c r="UOT246" s="50"/>
      <c r="UOU246" s="50"/>
      <c r="UOV246" s="51"/>
      <c r="UOW246" s="50"/>
      <c r="UOX246" s="50"/>
      <c r="UOY246" s="50"/>
      <c r="UOZ246" s="51"/>
      <c r="UPA246" s="50"/>
      <c r="UPB246" s="50"/>
      <c r="UPC246" s="50"/>
      <c r="UPD246" s="51"/>
      <c r="UPE246" s="50"/>
      <c r="UPF246" s="50"/>
      <c r="UPG246" s="50"/>
      <c r="UPH246" s="51"/>
      <c r="UPI246" s="50"/>
      <c r="UPJ246" s="50"/>
      <c r="UPK246" s="50"/>
      <c r="UPL246" s="51"/>
      <c r="UPM246" s="50"/>
      <c r="UPN246" s="50"/>
      <c r="UPO246" s="50"/>
      <c r="UPP246" s="51"/>
      <c r="UPQ246" s="50"/>
      <c r="UPR246" s="50"/>
      <c r="UPS246" s="50"/>
      <c r="UPT246" s="51"/>
      <c r="UPU246" s="50"/>
      <c r="UPV246" s="50"/>
      <c r="UPW246" s="50"/>
      <c r="UPX246" s="51"/>
      <c r="UPY246" s="50"/>
      <c r="UPZ246" s="50"/>
      <c r="UQA246" s="50"/>
      <c r="UQB246" s="51"/>
      <c r="UQC246" s="50"/>
      <c r="UQD246" s="50"/>
      <c r="UQE246" s="50"/>
      <c r="UQF246" s="51"/>
      <c r="UQG246" s="50"/>
      <c r="UQH246" s="50"/>
      <c r="UQI246" s="50"/>
      <c r="UQJ246" s="51"/>
      <c r="UQK246" s="50"/>
      <c r="UQL246" s="50"/>
      <c r="UQM246" s="50"/>
      <c r="UQN246" s="51"/>
      <c r="UQO246" s="50"/>
      <c r="UQP246" s="50"/>
      <c r="UQQ246" s="50"/>
      <c r="UQR246" s="51"/>
      <c r="UQS246" s="50"/>
      <c r="UQT246" s="50"/>
      <c r="UQU246" s="50"/>
      <c r="UQV246" s="51"/>
      <c r="UQW246" s="50"/>
      <c r="UQX246" s="50"/>
      <c r="UQY246" s="50"/>
      <c r="UQZ246" s="51"/>
      <c r="URA246" s="50"/>
      <c r="URB246" s="50"/>
      <c r="URC246" s="50"/>
      <c r="URD246" s="51"/>
      <c r="URE246" s="50"/>
      <c r="URF246" s="50"/>
      <c r="URG246" s="50"/>
      <c r="URH246" s="51"/>
      <c r="URI246" s="50"/>
      <c r="URJ246" s="50"/>
      <c r="URK246" s="50"/>
      <c r="URL246" s="51"/>
      <c r="URM246" s="50"/>
      <c r="URN246" s="50"/>
      <c r="URO246" s="50"/>
      <c r="URP246" s="51"/>
      <c r="URQ246" s="50"/>
      <c r="URR246" s="50"/>
      <c r="URS246" s="50"/>
      <c r="URT246" s="51"/>
      <c r="URU246" s="50"/>
      <c r="URV246" s="50"/>
      <c r="URW246" s="50"/>
      <c r="URX246" s="51"/>
      <c r="URY246" s="50"/>
      <c r="URZ246" s="50"/>
      <c r="USA246" s="50"/>
      <c r="USB246" s="51"/>
      <c r="USC246" s="50"/>
      <c r="USD246" s="50"/>
      <c r="USE246" s="50"/>
      <c r="USF246" s="51"/>
      <c r="USG246" s="50"/>
      <c r="USH246" s="50"/>
      <c r="USI246" s="50"/>
      <c r="USJ246" s="51"/>
      <c r="USK246" s="50"/>
      <c r="USL246" s="50"/>
      <c r="USM246" s="50"/>
      <c r="USN246" s="51"/>
      <c r="USO246" s="50"/>
      <c r="USP246" s="50"/>
      <c r="USQ246" s="50"/>
      <c r="USR246" s="51"/>
      <c r="USS246" s="50"/>
      <c r="UST246" s="50"/>
      <c r="USU246" s="50"/>
      <c r="USV246" s="51"/>
      <c r="USW246" s="50"/>
      <c r="USX246" s="50"/>
      <c r="USY246" s="50"/>
      <c r="USZ246" s="51"/>
      <c r="UTA246" s="50"/>
      <c r="UTB246" s="50"/>
      <c r="UTC246" s="50"/>
      <c r="UTD246" s="51"/>
      <c r="UTE246" s="50"/>
      <c r="UTF246" s="50"/>
      <c r="UTG246" s="50"/>
      <c r="UTH246" s="51"/>
      <c r="UTI246" s="50"/>
      <c r="UTJ246" s="50"/>
      <c r="UTK246" s="50"/>
      <c r="UTL246" s="51"/>
      <c r="UTM246" s="50"/>
      <c r="UTN246" s="50"/>
      <c r="UTO246" s="50"/>
      <c r="UTP246" s="51"/>
      <c r="UTQ246" s="50"/>
      <c r="UTR246" s="50"/>
      <c r="UTS246" s="50"/>
      <c r="UTT246" s="51"/>
      <c r="UTU246" s="50"/>
      <c r="UTV246" s="50"/>
      <c r="UTW246" s="50"/>
      <c r="UTX246" s="51"/>
      <c r="UTY246" s="50"/>
      <c r="UTZ246" s="50"/>
      <c r="UUA246" s="50"/>
      <c r="UUB246" s="51"/>
      <c r="UUC246" s="50"/>
      <c r="UUD246" s="50"/>
      <c r="UUE246" s="50"/>
      <c r="UUF246" s="51"/>
      <c r="UUG246" s="50"/>
      <c r="UUH246" s="50"/>
      <c r="UUI246" s="50"/>
      <c r="UUJ246" s="51"/>
      <c r="UUK246" s="50"/>
      <c r="UUL246" s="50"/>
      <c r="UUM246" s="50"/>
      <c r="UUN246" s="51"/>
      <c r="UUO246" s="50"/>
      <c r="UUP246" s="50"/>
      <c r="UUQ246" s="50"/>
      <c r="UUR246" s="51"/>
      <c r="UUS246" s="50"/>
      <c r="UUT246" s="50"/>
      <c r="UUU246" s="50"/>
      <c r="UUV246" s="51"/>
      <c r="UUW246" s="50"/>
      <c r="UUX246" s="50"/>
      <c r="UUY246" s="50"/>
      <c r="UUZ246" s="51"/>
      <c r="UVA246" s="50"/>
      <c r="UVB246" s="50"/>
      <c r="UVC246" s="50"/>
      <c r="UVD246" s="51"/>
      <c r="UVE246" s="50"/>
      <c r="UVF246" s="50"/>
      <c r="UVG246" s="50"/>
      <c r="UVH246" s="51"/>
      <c r="UVI246" s="50"/>
      <c r="UVJ246" s="50"/>
      <c r="UVK246" s="50"/>
      <c r="UVL246" s="51"/>
      <c r="UVM246" s="50"/>
      <c r="UVN246" s="50"/>
      <c r="UVO246" s="50"/>
      <c r="UVP246" s="51"/>
      <c r="UVQ246" s="50"/>
      <c r="UVR246" s="50"/>
      <c r="UVS246" s="50"/>
      <c r="UVT246" s="51"/>
      <c r="UVU246" s="50"/>
      <c r="UVV246" s="50"/>
      <c r="UVW246" s="50"/>
      <c r="UVX246" s="51"/>
      <c r="UVY246" s="50"/>
      <c r="UVZ246" s="50"/>
      <c r="UWA246" s="50"/>
      <c r="UWB246" s="51"/>
      <c r="UWC246" s="50"/>
      <c r="UWD246" s="50"/>
      <c r="UWE246" s="50"/>
      <c r="UWF246" s="51"/>
      <c r="UWG246" s="50"/>
      <c r="UWH246" s="50"/>
      <c r="UWI246" s="50"/>
      <c r="UWJ246" s="51"/>
      <c r="UWK246" s="50"/>
      <c r="UWL246" s="50"/>
      <c r="UWM246" s="50"/>
      <c r="UWN246" s="51"/>
      <c r="UWO246" s="50"/>
      <c r="UWP246" s="50"/>
      <c r="UWQ246" s="50"/>
      <c r="UWR246" s="51"/>
      <c r="UWS246" s="50"/>
      <c r="UWT246" s="50"/>
      <c r="UWU246" s="50"/>
      <c r="UWV246" s="51"/>
      <c r="UWW246" s="50"/>
      <c r="UWX246" s="50"/>
      <c r="UWY246" s="50"/>
      <c r="UWZ246" s="51"/>
      <c r="UXA246" s="50"/>
      <c r="UXB246" s="50"/>
      <c r="UXC246" s="50"/>
      <c r="UXD246" s="51"/>
      <c r="UXE246" s="50"/>
      <c r="UXF246" s="50"/>
      <c r="UXG246" s="50"/>
      <c r="UXH246" s="51"/>
      <c r="UXI246" s="50"/>
      <c r="UXJ246" s="50"/>
      <c r="UXK246" s="50"/>
      <c r="UXL246" s="51"/>
      <c r="UXM246" s="50"/>
      <c r="UXN246" s="50"/>
      <c r="UXO246" s="50"/>
      <c r="UXP246" s="51"/>
      <c r="UXQ246" s="50"/>
      <c r="UXR246" s="50"/>
      <c r="UXS246" s="50"/>
      <c r="UXT246" s="51"/>
      <c r="UXU246" s="50"/>
      <c r="UXV246" s="50"/>
      <c r="UXW246" s="50"/>
      <c r="UXX246" s="51"/>
      <c r="UXY246" s="50"/>
      <c r="UXZ246" s="50"/>
      <c r="UYA246" s="50"/>
      <c r="UYB246" s="51"/>
      <c r="UYC246" s="50"/>
      <c r="UYD246" s="50"/>
      <c r="UYE246" s="50"/>
      <c r="UYF246" s="51"/>
      <c r="UYG246" s="50"/>
      <c r="UYH246" s="50"/>
      <c r="UYI246" s="50"/>
      <c r="UYJ246" s="51"/>
      <c r="UYK246" s="50"/>
      <c r="UYL246" s="50"/>
      <c r="UYM246" s="50"/>
      <c r="UYN246" s="51"/>
      <c r="UYO246" s="50"/>
      <c r="UYP246" s="50"/>
      <c r="UYQ246" s="50"/>
      <c r="UYR246" s="51"/>
      <c r="UYS246" s="50"/>
      <c r="UYT246" s="50"/>
      <c r="UYU246" s="50"/>
      <c r="UYV246" s="51"/>
      <c r="UYW246" s="50"/>
      <c r="UYX246" s="50"/>
      <c r="UYY246" s="50"/>
      <c r="UYZ246" s="51"/>
      <c r="UZA246" s="50"/>
      <c r="UZB246" s="50"/>
      <c r="UZC246" s="50"/>
      <c r="UZD246" s="51"/>
      <c r="UZE246" s="50"/>
      <c r="UZF246" s="50"/>
      <c r="UZG246" s="50"/>
      <c r="UZH246" s="51"/>
      <c r="UZI246" s="50"/>
      <c r="UZJ246" s="50"/>
      <c r="UZK246" s="50"/>
      <c r="UZL246" s="51"/>
      <c r="UZM246" s="50"/>
      <c r="UZN246" s="50"/>
      <c r="UZO246" s="50"/>
      <c r="UZP246" s="51"/>
      <c r="UZQ246" s="50"/>
      <c r="UZR246" s="50"/>
      <c r="UZS246" s="50"/>
      <c r="UZT246" s="51"/>
      <c r="UZU246" s="50"/>
      <c r="UZV246" s="50"/>
      <c r="UZW246" s="50"/>
      <c r="UZX246" s="51"/>
      <c r="UZY246" s="50"/>
      <c r="UZZ246" s="50"/>
      <c r="VAA246" s="50"/>
      <c r="VAB246" s="51"/>
      <c r="VAC246" s="50"/>
      <c r="VAD246" s="50"/>
      <c r="VAE246" s="50"/>
      <c r="VAF246" s="51"/>
      <c r="VAG246" s="50"/>
      <c r="VAH246" s="50"/>
      <c r="VAI246" s="50"/>
      <c r="VAJ246" s="51"/>
      <c r="VAK246" s="50"/>
      <c r="VAL246" s="50"/>
      <c r="VAM246" s="50"/>
      <c r="VAN246" s="51"/>
      <c r="VAO246" s="50"/>
      <c r="VAP246" s="50"/>
      <c r="VAQ246" s="50"/>
      <c r="VAR246" s="51"/>
      <c r="VAS246" s="50"/>
      <c r="VAT246" s="50"/>
      <c r="VAU246" s="50"/>
      <c r="VAV246" s="51"/>
      <c r="VAW246" s="50"/>
      <c r="VAX246" s="50"/>
      <c r="VAY246" s="50"/>
      <c r="VAZ246" s="51"/>
      <c r="VBA246" s="50"/>
      <c r="VBB246" s="50"/>
      <c r="VBC246" s="50"/>
      <c r="VBD246" s="51"/>
      <c r="VBE246" s="50"/>
      <c r="VBF246" s="50"/>
      <c r="VBG246" s="50"/>
      <c r="VBH246" s="51"/>
      <c r="VBI246" s="50"/>
      <c r="VBJ246" s="50"/>
      <c r="VBK246" s="50"/>
      <c r="VBL246" s="51"/>
      <c r="VBM246" s="50"/>
      <c r="VBN246" s="50"/>
      <c r="VBO246" s="50"/>
      <c r="VBP246" s="51"/>
      <c r="VBQ246" s="50"/>
      <c r="VBR246" s="50"/>
      <c r="VBS246" s="50"/>
      <c r="VBT246" s="51"/>
      <c r="VBU246" s="50"/>
      <c r="VBV246" s="50"/>
      <c r="VBW246" s="50"/>
      <c r="VBX246" s="51"/>
      <c r="VBY246" s="50"/>
      <c r="VBZ246" s="50"/>
      <c r="VCA246" s="50"/>
      <c r="VCB246" s="51"/>
      <c r="VCC246" s="50"/>
      <c r="VCD246" s="50"/>
      <c r="VCE246" s="50"/>
      <c r="VCF246" s="51"/>
      <c r="VCG246" s="50"/>
      <c r="VCH246" s="50"/>
      <c r="VCI246" s="50"/>
      <c r="VCJ246" s="51"/>
      <c r="VCK246" s="50"/>
      <c r="VCL246" s="50"/>
      <c r="VCM246" s="50"/>
      <c r="VCN246" s="51"/>
      <c r="VCO246" s="50"/>
      <c r="VCP246" s="50"/>
      <c r="VCQ246" s="50"/>
      <c r="VCR246" s="51"/>
      <c r="VCS246" s="50"/>
      <c r="VCT246" s="50"/>
      <c r="VCU246" s="50"/>
      <c r="VCV246" s="51"/>
      <c r="VCW246" s="50"/>
      <c r="VCX246" s="50"/>
      <c r="VCY246" s="50"/>
      <c r="VCZ246" s="51"/>
      <c r="VDA246" s="50"/>
      <c r="VDB246" s="50"/>
      <c r="VDC246" s="50"/>
      <c r="VDD246" s="51"/>
      <c r="VDE246" s="50"/>
      <c r="VDF246" s="50"/>
      <c r="VDG246" s="50"/>
      <c r="VDH246" s="51"/>
      <c r="VDI246" s="50"/>
      <c r="VDJ246" s="50"/>
      <c r="VDK246" s="50"/>
      <c r="VDL246" s="51"/>
      <c r="VDM246" s="50"/>
      <c r="VDN246" s="50"/>
      <c r="VDO246" s="50"/>
      <c r="VDP246" s="51"/>
      <c r="VDQ246" s="50"/>
      <c r="VDR246" s="50"/>
      <c r="VDS246" s="50"/>
      <c r="VDT246" s="51"/>
      <c r="VDU246" s="50"/>
      <c r="VDV246" s="50"/>
      <c r="VDW246" s="50"/>
      <c r="VDX246" s="51"/>
      <c r="VDY246" s="50"/>
      <c r="VDZ246" s="50"/>
      <c r="VEA246" s="50"/>
      <c r="VEB246" s="51"/>
      <c r="VEC246" s="50"/>
      <c r="VED246" s="50"/>
      <c r="VEE246" s="50"/>
      <c r="VEF246" s="51"/>
      <c r="VEG246" s="50"/>
      <c r="VEH246" s="50"/>
      <c r="VEI246" s="50"/>
      <c r="VEJ246" s="51"/>
      <c r="VEK246" s="50"/>
      <c r="VEL246" s="50"/>
      <c r="VEM246" s="50"/>
      <c r="VEN246" s="51"/>
      <c r="VEO246" s="50"/>
      <c r="VEP246" s="50"/>
      <c r="VEQ246" s="50"/>
      <c r="VER246" s="51"/>
      <c r="VES246" s="50"/>
      <c r="VET246" s="50"/>
      <c r="VEU246" s="50"/>
      <c r="VEV246" s="51"/>
      <c r="VEW246" s="50"/>
      <c r="VEX246" s="50"/>
      <c r="VEY246" s="50"/>
      <c r="VEZ246" s="51"/>
      <c r="VFA246" s="50"/>
      <c r="VFB246" s="50"/>
      <c r="VFC246" s="50"/>
      <c r="VFD246" s="51"/>
      <c r="VFE246" s="50"/>
      <c r="VFF246" s="50"/>
      <c r="VFG246" s="50"/>
      <c r="VFH246" s="51"/>
      <c r="VFI246" s="50"/>
      <c r="VFJ246" s="50"/>
      <c r="VFK246" s="50"/>
      <c r="VFL246" s="51"/>
      <c r="VFM246" s="50"/>
      <c r="VFN246" s="50"/>
      <c r="VFO246" s="50"/>
      <c r="VFP246" s="51"/>
      <c r="VFQ246" s="50"/>
      <c r="VFR246" s="50"/>
      <c r="VFS246" s="50"/>
      <c r="VFT246" s="51"/>
      <c r="VFU246" s="50"/>
      <c r="VFV246" s="50"/>
      <c r="VFW246" s="50"/>
      <c r="VFX246" s="51"/>
      <c r="VFY246" s="50"/>
      <c r="VFZ246" s="50"/>
      <c r="VGA246" s="50"/>
      <c r="VGB246" s="51"/>
      <c r="VGC246" s="50"/>
      <c r="VGD246" s="50"/>
      <c r="VGE246" s="50"/>
      <c r="VGF246" s="51"/>
      <c r="VGG246" s="50"/>
      <c r="VGH246" s="50"/>
      <c r="VGI246" s="50"/>
      <c r="VGJ246" s="51"/>
      <c r="VGK246" s="50"/>
      <c r="VGL246" s="50"/>
      <c r="VGM246" s="50"/>
      <c r="VGN246" s="51"/>
      <c r="VGO246" s="50"/>
      <c r="VGP246" s="50"/>
      <c r="VGQ246" s="50"/>
      <c r="VGR246" s="51"/>
      <c r="VGS246" s="50"/>
      <c r="VGT246" s="50"/>
      <c r="VGU246" s="50"/>
      <c r="VGV246" s="51"/>
      <c r="VGW246" s="50"/>
      <c r="VGX246" s="50"/>
      <c r="VGY246" s="50"/>
      <c r="VGZ246" s="51"/>
      <c r="VHA246" s="50"/>
      <c r="VHB246" s="50"/>
      <c r="VHC246" s="50"/>
      <c r="VHD246" s="51"/>
      <c r="VHE246" s="50"/>
      <c r="VHF246" s="50"/>
      <c r="VHG246" s="50"/>
      <c r="VHH246" s="51"/>
      <c r="VHI246" s="50"/>
      <c r="VHJ246" s="50"/>
      <c r="VHK246" s="50"/>
      <c r="VHL246" s="51"/>
      <c r="VHM246" s="50"/>
      <c r="VHN246" s="50"/>
      <c r="VHO246" s="50"/>
      <c r="VHP246" s="51"/>
      <c r="VHQ246" s="50"/>
      <c r="VHR246" s="50"/>
      <c r="VHS246" s="50"/>
      <c r="VHT246" s="51"/>
      <c r="VHU246" s="50"/>
      <c r="VHV246" s="50"/>
      <c r="VHW246" s="50"/>
      <c r="VHX246" s="51"/>
      <c r="VHY246" s="50"/>
      <c r="VHZ246" s="50"/>
      <c r="VIA246" s="50"/>
      <c r="VIB246" s="51"/>
      <c r="VIC246" s="50"/>
      <c r="VID246" s="50"/>
      <c r="VIE246" s="50"/>
      <c r="VIF246" s="51"/>
      <c r="VIG246" s="50"/>
      <c r="VIH246" s="50"/>
      <c r="VII246" s="50"/>
      <c r="VIJ246" s="51"/>
      <c r="VIK246" s="50"/>
      <c r="VIL246" s="50"/>
      <c r="VIM246" s="50"/>
      <c r="VIN246" s="51"/>
      <c r="VIO246" s="50"/>
      <c r="VIP246" s="50"/>
      <c r="VIQ246" s="50"/>
      <c r="VIR246" s="51"/>
      <c r="VIS246" s="50"/>
      <c r="VIT246" s="50"/>
      <c r="VIU246" s="50"/>
      <c r="VIV246" s="51"/>
      <c r="VIW246" s="50"/>
      <c r="VIX246" s="50"/>
      <c r="VIY246" s="50"/>
      <c r="VIZ246" s="51"/>
      <c r="VJA246" s="50"/>
      <c r="VJB246" s="50"/>
      <c r="VJC246" s="50"/>
      <c r="VJD246" s="51"/>
      <c r="VJE246" s="50"/>
      <c r="VJF246" s="50"/>
      <c r="VJG246" s="50"/>
      <c r="VJH246" s="51"/>
      <c r="VJI246" s="50"/>
      <c r="VJJ246" s="50"/>
      <c r="VJK246" s="50"/>
      <c r="VJL246" s="51"/>
      <c r="VJM246" s="50"/>
      <c r="VJN246" s="50"/>
      <c r="VJO246" s="50"/>
      <c r="VJP246" s="51"/>
      <c r="VJQ246" s="50"/>
      <c r="VJR246" s="50"/>
      <c r="VJS246" s="50"/>
      <c r="VJT246" s="51"/>
      <c r="VJU246" s="50"/>
      <c r="VJV246" s="50"/>
      <c r="VJW246" s="50"/>
      <c r="VJX246" s="51"/>
      <c r="VJY246" s="50"/>
      <c r="VJZ246" s="50"/>
      <c r="VKA246" s="50"/>
      <c r="VKB246" s="51"/>
      <c r="VKC246" s="50"/>
      <c r="VKD246" s="50"/>
      <c r="VKE246" s="50"/>
      <c r="VKF246" s="51"/>
      <c r="VKG246" s="50"/>
      <c r="VKH246" s="50"/>
      <c r="VKI246" s="50"/>
      <c r="VKJ246" s="51"/>
      <c r="VKK246" s="50"/>
      <c r="VKL246" s="50"/>
      <c r="VKM246" s="50"/>
      <c r="VKN246" s="51"/>
      <c r="VKO246" s="50"/>
      <c r="VKP246" s="50"/>
      <c r="VKQ246" s="50"/>
      <c r="VKR246" s="51"/>
      <c r="VKS246" s="50"/>
      <c r="VKT246" s="50"/>
      <c r="VKU246" s="50"/>
      <c r="VKV246" s="51"/>
      <c r="VKW246" s="50"/>
      <c r="VKX246" s="50"/>
      <c r="VKY246" s="50"/>
      <c r="VKZ246" s="51"/>
      <c r="VLA246" s="50"/>
      <c r="VLB246" s="50"/>
      <c r="VLC246" s="50"/>
      <c r="VLD246" s="51"/>
      <c r="VLE246" s="50"/>
      <c r="VLF246" s="50"/>
      <c r="VLG246" s="50"/>
      <c r="VLH246" s="51"/>
      <c r="VLI246" s="50"/>
      <c r="VLJ246" s="50"/>
      <c r="VLK246" s="50"/>
      <c r="VLL246" s="51"/>
      <c r="VLM246" s="50"/>
      <c r="VLN246" s="50"/>
      <c r="VLO246" s="50"/>
      <c r="VLP246" s="51"/>
      <c r="VLQ246" s="50"/>
      <c r="VLR246" s="50"/>
      <c r="VLS246" s="50"/>
      <c r="VLT246" s="51"/>
      <c r="VLU246" s="50"/>
      <c r="VLV246" s="50"/>
      <c r="VLW246" s="50"/>
      <c r="VLX246" s="51"/>
      <c r="VLY246" s="50"/>
      <c r="VLZ246" s="50"/>
      <c r="VMA246" s="50"/>
      <c r="VMB246" s="51"/>
      <c r="VMC246" s="50"/>
      <c r="VMD246" s="50"/>
      <c r="VME246" s="50"/>
      <c r="VMF246" s="51"/>
      <c r="VMG246" s="50"/>
      <c r="VMH246" s="50"/>
      <c r="VMI246" s="50"/>
      <c r="VMJ246" s="51"/>
      <c r="VMK246" s="50"/>
      <c r="VML246" s="50"/>
      <c r="VMM246" s="50"/>
      <c r="VMN246" s="51"/>
      <c r="VMO246" s="50"/>
      <c r="VMP246" s="50"/>
      <c r="VMQ246" s="50"/>
      <c r="VMR246" s="51"/>
      <c r="VMS246" s="50"/>
      <c r="VMT246" s="50"/>
      <c r="VMU246" s="50"/>
      <c r="VMV246" s="51"/>
      <c r="VMW246" s="50"/>
      <c r="VMX246" s="50"/>
      <c r="VMY246" s="50"/>
      <c r="VMZ246" s="51"/>
      <c r="VNA246" s="50"/>
      <c r="VNB246" s="50"/>
      <c r="VNC246" s="50"/>
      <c r="VND246" s="51"/>
      <c r="VNE246" s="50"/>
      <c r="VNF246" s="50"/>
      <c r="VNG246" s="50"/>
      <c r="VNH246" s="51"/>
      <c r="VNI246" s="50"/>
      <c r="VNJ246" s="50"/>
      <c r="VNK246" s="50"/>
      <c r="VNL246" s="51"/>
      <c r="VNM246" s="50"/>
      <c r="VNN246" s="50"/>
      <c r="VNO246" s="50"/>
      <c r="VNP246" s="51"/>
      <c r="VNQ246" s="50"/>
      <c r="VNR246" s="50"/>
      <c r="VNS246" s="50"/>
      <c r="VNT246" s="51"/>
      <c r="VNU246" s="50"/>
      <c r="VNV246" s="50"/>
      <c r="VNW246" s="50"/>
      <c r="VNX246" s="51"/>
      <c r="VNY246" s="50"/>
      <c r="VNZ246" s="50"/>
      <c r="VOA246" s="50"/>
      <c r="VOB246" s="51"/>
      <c r="VOC246" s="50"/>
      <c r="VOD246" s="50"/>
      <c r="VOE246" s="50"/>
      <c r="VOF246" s="51"/>
      <c r="VOG246" s="50"/>
      <c r="VOH246" s="50"/>
      <c r="VOI246" s="50"/>
      <c r="VOJ246" s="51"/>
      <c r="VOK246" s="50"/>
      <c r="VOL246" s="50"/>
      <c r="VOM246" s="50"/>
      <c r="VON246" s="51"/>
      <c r="VOO246" s="50"/>
      <c r="VOP246" s="50"/>
      <c r="VOQ246" s="50"/>
      <c r="VOR246" s="51"/>
      <c r="VOS246" s="50"/>
      <c r="VOT246" s="50"/>
      <c r="VOU246" s="50"/>
      <c r="VOV246" s="51"/>
      <c r="VOW246" s="50"/>
      <c r="VOX246" s="50"/>
      <c r="VOY246" s="50"/>
      <c r="VOZ246" s="51"/>
      <c r="VPA246" s="50"/>
      <c r="VPB246" s="50"/>
      <c r="VPC246" s="50"/>
      <c r="VPD246" s="51"/>
      <c r="VPE246" s="50"/>
      <c r="VPF246" s="50"/>
      <c r="VPG246" s="50"/>
      <c r="VPH246" s="51"/>
      <c r="VPI246" s="50"/>
      <c r="VPJ246" s="50"/>
      <c r="VPK246" s="50"/>
      <c r="VPL246" s="51"/>
      <c r="VPM246" s="50"/>
      <c r="VPN246" s="50"/>
      <c r="VPO246" s="50"/>
      <c r="VPP246" s="51"/>
      <c r="VPQ246" s="50"/>
      <c r="VPR246" s="50"/>
      <c r="VPS246" s="50"/>
      <c r="VPT246" s="51"/>
      <c r="VPU246" s="50"/>
      <c r="VPV246" s="50"/>
      <c r="VPW246" s="50"/>
      <c r="VPX246" s="51"/>
      <c r="VPY246" s="50"/>
      <c r="VPZ246" s="50"/>
      <c r="VQA246" s="50"/>
      <c r="VQB246" s="51"/>
      <c r="VQC246" s="50"/>
      <c r="VQD246" s="50"/>
      <c r="VQE246" s="50"/>
      <c r="VQF246" s="51"/>
      <c r="VQG246" s="50"/>
      <c r="VQH246" s="50"/>
      <c r="VQI246" s="50"/>
      <c r="VQJ246" s="51"/>
      <c r="VQK246" s="50"/>
      <c r="VQL246" s="50"/>
      <c r="VQM246" s="50"/>
      <c r="VQN246" s="51"/>
      <c r="VQO246" s="50"/>
      <c r="VQP246" s="50"/>
      <c r="VQQ246" s="50"/>
      <c r="VQR246" s="51"/>
      <c r="VQS246" s="50"/>
      <c r="VQT246" s="50"/>
      <c r="VQU246" s="50"/>
      <c r="VQV246" s="51"/>
      <c r="VQW246" s="50"/>
      <c r="VQX246" s="50"/>
      <c r="VQY246" s="50"/>
      <c r="VQZ246" s="51"/>
      <c r="VRA246" s="50"/>
      <c r="VRB246" s="50"/>
      <c r="VRC246" s="50"/>
      <c r="VRD246" s="51"/>
      <c r="VRE246" s="50"/>
      <c r="VRF246" s="50"/>
      <c r="VRG246" s="50"/>
      <c r="VRH246" s="51"/>
      <c r="VRI246" s="50"/>
      <c r="VRJ246" s="50"/>
      <c r="VRK246" s="50"/>
      <c r="VRL246" s="51"/>
      <c r="VRM246" s="50"/>
      <c r="VRN246" s="50"/>
      <c r="VRO246" s="50"/>
      <c r="VRP246" s="51"/>
      <c r="VRQ246" s="50"/>
      <c r="VRR246" s="50"/>
      <c r="VRS246" s="50"/>
      <c r="VRT246" s="51"/>
      <c r="VRU246" s="50"/>
      <c r="VRV246" s="50"/>
      <c r="VRW246" s="50"/>
      <c r="VRX246" s="51"/>
      <c r="VRY246" s="50"/>
      <c r="VRZ246" s="50"/>
      <c r="VSA246" s="50"/>
      <c r="VSB246" s="51"/>
      <c r="VSC246" s="50"/>
      <c r="VSD246" s="50"/>
      <c r="VSE246" s="50"/>
      <c r="VSF246" s="51"/>
      <c r="VSG246" s="50"/>
      <c r="VSH246" s="50"/>
      <c r="VSI246" s="50"/>
      <c r="VSJ246" s="51"/>
      <c r="VSK246" s="50"/>
      <c r="VSL246" s="50"/>
      <c r="VSM246" s="50"/>
      <c r="VSN246" s="51"/>
      <c r="VSO246" s="50"/>
      <c r="VSP246" s="50"/>
      <c r="VSQ246" s="50"/>
      <c r="VSR246" s="51"/>
      <c r="VSS246" s="50"/>
      <c r="VST246" s="50"/>
      <c r="VSU246" s="50"/>
      <c r="VSV246" s="51"/>
      <c r="VSW246" s="50"/>
      <c r="VSX246" s="50"/>
      <c r="VSY246" s="50"/>
      <c r="VSZ246" s="51"/>
      <c r="VTA246" s="50"/>
      <c r="VTB246" s="50"/>
      <c r="VTC246" s="50"/>
      <c r="VTD246" s="51"/>
      <c r="VTE246" s="50"/>
      <c r="VTF246" s="50"/>
      <c r="VTG246" s="50"/>
      <c r="VTH246" s="51"/>
      <c r="VTI246" s="50"/>
      <c r="VTJ246" s="50"/>
      <c r="VTK246" s="50"/>
      <c r="VTL246" s="51"/>
      <c r="VTM246" s="50"/>
      <c r="VTN246" s="50"/>
      <c r="VTO246" s="50"/>
      <c r="VTP246" s="51"/>
      <c r="VTQ246" s="50"/>
      <c r="VTR246" s="50"/>
      <c r="VTS246" s="50"/>
      <c r="VTT246" s="51"/>
      <c r="VTU246" s="50"/>
      <c r="VTV246" s="50"/>
      <c r="VTW246" s="50"/>
      <c r="VTX246" s="51"/>
      <c r="VTY246" s="50"/>
      <c r="VTZ246" s="50"/>
      <c r="VUA246" s="50"/>
      <c r="VUB246" s="51"/>
      <c r="VUC246" s="50"/>
      <c r="VUD246" s="50"/>
      <c r="VUE246" s="50"/>
      <c r="VUF246" s="51"/>
      <c r="VUG246" s="50"/>
      <c r="VUH246" s="50"/>
      <c r="VUI246" s="50"/>
      <c r="VUJ246" s="51"/>
      <c r="VUK246" s="50"/>
      <c r="VUL246" s="50"/>
      <c r="VUM246" s="50"/>
      <c r="VUN246" s="51"/>
      <c r="VUO246" s="50"/>
      <c r="VUP246" s="50"/>
      <c r="VUQ246" s="50"/>
      <c r="VUR246" s="51"/>
      <c r="VUS246" s="50"/>
      <c r="VUT246" s="50"/>
      <c r="VUU246" s="50"/>
      <c r="VUV246" s="51"/>
      <c r="VUW246" s="50"/>
      <c r="VUX246" s="50"/>
      <c r="VUY246" s="50"/>
      <c r="VUZ246" s="51"/>
      <c r="VVA246" s="50"/>
      <c r="VVB246" s="50"/>
      <c r="VVC246" s="50"/>
      <c r="VVD246" s="51"/>
      <c r="VVE246" s="50"/>
      <c r="VVF246" s="50"/>
      <c r="VVG246" s="50"/>
      <c r="VVH246" s="51"/>
      <c r="VVI246" s="50"/>
      <c r="VVJ246" s="50"/>
      <c r="VVK246" s="50"/>
      <c r="VVL246" s="51"/>
      <c r="VVM246" s="50"/>
      <c r="VVN246" s="50"/>
      <c r="VVO246" s="50"/>
      <c r="VVP246" s="51"/>
      <c r="VVQ246" s="50"/>
      <c r="VVR246" s="50"/>
      <c r="VVS246" s="50"/>
      <c r="VVT246" s="51"/>
      <c r="VVU246" s="50"/>
      <c r="VVV246" s="50"/>
      <c r="VVW246" s="50"/>
      <c r="VVX246" s="51"/>
      <c r="VVY246" s="50"/>
      <c r="VVZ246" s="50"/>
      <c r="VWA246" s="50"/>
      <c r="VWB246" s="51"/>
      <c r="VWC246" s="50"/>
      <c r="VWD246" s="50"/>
      <c r="VWE246" s="50"/>
      <c r="VWF246" s="51"/>
      <c r="VWG246" s="50"/>
      <c r="VWH246" s="50"/>
      <c r="VWI246" s="50"/>
      <c r="VWJ246" s="51"/>
      <c r="VWK246" s="50"/>
      <c r="VWL246" s="50"/>
      <c r="VWM246" s="50"/>
      <c r="VWN246" s="51"/>
      <c r="VWO246" s="50"/>
      <c r="VWP246" s="50"/>
      <c r="VWQ246" s="50"/>
      <c r="VWR246" s="51"/>
      <c r="VWS246" s="50"/>
      <c r="VWT246" s="50"/>
      <c r="VWU246" s="50"/>
      <c r="VWV246" s="51"/>
      <c r="VWW246" s="50"/>
      <c r="VWX246" s="50"/>
      <c r="VWY246" s="50"/>
      <c r="VWZ246" s="51"/>
      <c r="VXA246" s="50"/>
      <c r="VXB246" s="50"/>
      <c r="VXC246" s="50"/>
      <c r="VXD246" s="51"/>
      <c r="VXE246" s="50"/>
      <c r="VXF246" s="50"/>
      <c r="VXG246" s="50"/>
      <c r="VXH246" s="51"/>
      <c r="VXI246" s="50"/>
      <c r="VXJ246" s="50"/>
      <c r="VXK246" s="50"/>
      <c r="VXL246" s="51"/>
      <c r="VXM246" s="50"/>
      <c r="VXN246" s="50"/>
      <c r="VXO246" s="50"/>
      <c r="VXP246" s="51"/>
      <c r="VXQ246" s="50"/>
      <c r="VXR246" s="50"/>
      <c r="VXS246" s="50"/>
      <c r="VXT246" s="51"/>
      <c r="VXU246" s="50"/>
      <c r="VXV246" s="50"/>
      <c r="VXW246" s="50"/>
      <c r="VXX246" s="51"/>
      <c r="VXY246" s="50"/>
      <c r="VXZ246" s="50"/>
      <c r="VYA246" s="50"/>
      <c r="VYB246" s="51"/>
      <c r="VYC246" s="50"/>
      <c r="VYD246" s="50"/>
      <c r="VYE246" s="50"/>
      <c r="VYF246" s="51"/>
      <c r="VYG246" s="50"/>
      <c r="VYH246" s="50"/>
      <c r="VYI246" s="50"/>
      <c r="VYJ246" s="51"/>
      <c r="VYK246" s="50"/>
      <c r="VYL246" s="50"/>
      <c r="VYM246" s="50"/>
      <c r="VYN246" s="51"/>
      <c r="VYO246" s="50"/>
      <c r="VYP246" s="50"/>
      <c r="VYQ246" s="50"/>
      <c r="VYR246" s="51"/>
      <c r="VYS246" s="50"/>
      <c r="VYT246" s="50"/>
      <c r="VYU246" s="50"/>
      <c r="VYV246" s="51"/>
      <c r="VYW246" s="50"/>
      <c r="VYX246" s="50"/>
      <c r="VYY246" s="50"/>
      <c r="VYZ246" s="51"/>
      <c r="VZA246" s="50"/>
      <c r="VZB246" s="50"/>
      <c r="VZC246" s="50"/>
      <c r="VZD246" s="51"/>
      <c r="VZE246" s="50"/>
      <c r="VZF246" s="50"/>
      <c r="VZG246" s="50"/>
      <c r="VZH246" s="51"/>
      <c r="VZI246" s="50"/>
      <c r="VZJ246" s="50"/>
      <c r="VZK246" s="50"/>
      <c r="VZL246" s="51"/>
      <c r="VZM246" s="50"/>
      <c r="VZN246" s="50"/>
      <c r="VZO246" s="50"/>
      <c r="VZP246" s="51"/>
      <c r="VZQ246" s="50"/>
      <c r="VZR246" s="50"/>
      <c r="VZS246" s="50"/>
      <c r="VZT246" s="51"/>
      <c r="VZU246" s="50"/>
      <c r="VZV246" s="50"/>
      <c r="VZW246" s="50"/>
      <c r="VZX246" s="51"/>
      <c r="VZY246" s="50"/>
      <c r="VZZ246" s="50"/>
      <c r="WAA246" s="50"/>
      <c r="WAB246" s="51"/>
      <c r="WAC246" s="50"/>
      <c r="WAD246" s="50"/>
      <c r="WAE246" s="50"/>
      <c r="WAF246" s="51"/>
      <c r="WAG246" s="50"/>
      <c r="WAH246" s="50"/>
      <c r="WAI246" s="50"/>
      <c r="WAJ246" s="51"/>
      <c r="WAK246" s="50"/>
      <c r="WAL246" s="50"/>
      <c r="WAM246" s="50"/>
      <c r="WAN246" s="51"/>
      <c r="WAO246" s="50"/>
      <c r="WAP246" s="50"/>
      <c r="WAQ246" s="50"/>
      <c r="WAR246" s="51"/>
      <c r="WAS246" s="50"/>
      <c r="WAT246" s="50"/>
      <c r="WAU246" s="50"/>
      <c r="WAV246" s="51"/>
      <c r="WAW246" s="50"/>
      <c r="WAX246" s="50"/>
      <c r="WAY246" s="50"/>
      <c r="WAZ246" s="51"/>
      <c r="WBA246" s="50"/>
      <c r="WBB246" s="50"/>
      <c r="WBC246" s="50"/>
      <c r="WBD246" s="51"/>
      <c r="WBE246" s="50"/>
      <c r="WBF246" s="50"/>
      <c r="WBG246" s="50"/>
      <c r="WBH246" s="51"/>
      <c r="WBI246" s="50"/>
      <c r="WBJ246" s="50"/>
      <c r="WBK246" s="50"/>
      <c r="WBL246" s="51"/>
      <c r="WBM246" s="50"/>
      <c r="WBN246" s="50"/>
      <c r="WBO246" s="50"/>
      <c r="WBP246" s="51"/>
      <c r="WBQ246" s="50"/>
      <c r="WBR246" s="50"/>
      <c r="WBS246" s="50"/>
      <c r="WBT246" s="51"/>
      <c r="WBU246" s="50"/>
      <c r="WBV246" s="50"/>
      <c r="WBW246" s="50"/>
      <c r="WBX246" s="51"/>
      <c r="WBY246" s="50"/>
      <c r="WBZ246" s="50"/>
      <c r="WCA246" s="50"/>
      <c r="WCB246" s="51"/>
      <c r="WCC246" s="50"/>
      <c r="WCD246" s="50"/>
      <c r="WCE246" s="50"/>
      <c r="WCF246" s="51"/>
      <c r="WCG246" s="50"/>
      <c r="WCH246" s="50"/>
      <c r="WCI246" s="50"/>
      <c r="WCJ246" s="51"/>
      <c r="WCK246" s="50"/>
      <c r="WCL246" s="50"/>
      <c r="WCM246" s="50"/>
      <c r="WCN246" s="51"/>
      <c r="WCO246" s="50"/>
      <c r="WCP246" s="50"/>
      <c r="WCQ246" s="50"/>
      <c r="WCR246" s="51"/>
      <c r="WCS246" s="50"/>
      <c r="WCT246" s="50"/>
      <c r="WCU246" s="50"/>
      <c r="WCV246" s="51"/>
      <c r="WCW246" s="50"/>
      <c r="WCX246" s="50"/>
      <c r="WCY246" s="50"/>
      <c r="WCZ246" s="51"/>
      <c r="WDA246" s="50"/>
      <c r="WDB246" s="50"/>
      <c r="WDC246" s="50"/>
      <c r="WDD246" s="51"/>
      <c r="WDE246" s="50"/>
      <c r="WDF246" s="50"/>
      <c r="WDG246" s="50"/>
      <c r="WDH246" s="51"/>
      <c r="WDI246" s="50"/>
      <c r="WDJ246" s="50"/>
      <c r="WDK246" s="50"/>
      <c r="WDL246" s="51"/>
      <c r="WDM246" s="50"/>
      <c r="WDN246" s="50"/>
      <c r="WDO246" s="50"/>
      <c r="WDP246" s="51"/>
      <c r="WDQ246" s="50"/>
      <c r="WDR246" s="50"/>
      <c r="WDS246" s="50"/>
      <c r="WDT246" s="51"/>
      <c r="WDU246" s="50"/>
      <c r="WDV246" s="50"/>
      <c r="WDW246" s="50"/>
      <c r="WDX246" s="51"/>
      <c r="WDY246" s="50"/>
      <c r="WDZ246" s="50"/>
      <c r="WEA246" s="50"/>
      <c r="WEB246" s="51"/>
      <c r="WEC246" s="50"/>
      <c r="WED246" s="50"/>
      <c r="WEE246" s="50"/>
      <c r="WEF246" s="51"/>
      <c r="WEG246" s="50"/>
      <c r="WEH246" s="50"/>
      <c r="WEI246" s="50"/>
      <c r="WEJ246" s="51"/>
      <c r="WEK246" s="50"/>
      <c r="WEL246" s="50"/>
      <c r="WEM246" s="50"/>
      <c r="WEN246" s="51"/>
      <c r="WEO246" s="50"/>
      <c r="WEP246" s="50"/>
      <c r="WEQ246" s="50"/>
      <c r="WER246" s="51"/>
      <c r="WES246" s="50"/>
      <c r="WET246" s="50"/>
      <c r="WEU246" s="50"/>
      <c r="WEV246" s="51"/>
      <c r="WEW246" s="50"/>
      <c r="WEX246" s="50"/>
      <c r="WEY246" s="50"/>
      <c r="WEZ246" s="51"/>
      <c r="WFA246" s="50"/>
      <c r="WFB246" s="50"/>
      <c r="WFC246" s="50"/>
      <c r="WFD246" s="51"/>
      <c r="WFE246" s="50"/>
      <c r="WFF246" s="50"/>
      <c r="WFG246" s="50"/>
      <c r="WFH246" s="51"/>
      <c r="WFI246" s="50"/>
      <c r="WFJ246" s="50"/>
      <c r="WFK246" s="50"/>
      <c r="WFL246" s="51"/>
      <c r="WFM246" s="50"/>
      <c r="WFN246" s="50"/>
      <c r="WFO246" s="50"/>
      <c r="WFP246" s="51"/>
      <c r="WFQ246" s="50"/>
      <c r="WFR246" s="50"/>
      <c r="WFS246" s="50"/>
      <c r="WFT246" s="51"/>
      <c r="WFU246" s="50"/>
      <c r="WFV246" s="50"/>
      <c r="WFW246" s="50"/>
      <c r="WFX246" s="51"/>
      <c r="WFY246" s="50"/>
      <c r="WFZ246" s="50"/>
      <c r="WGA246" s="50"/>
      <c r="WGB246" s="51"/>
      <c r="WGC246" s="50"/>
      <c r="WGD246" s="50"/>
      <c r="WGE246" s="50"/>
      <c r="WGF246" s="51"/>
      <c r="WGG246" s="50"/>
      <c r="WGH246" s="50"/>
      <c r="WGI246" s="50"/>
      <c r="WGJ246" s="51"/>
      <c r="WGK246" s="50"/>
      <c r="WGL246" s="50"/>
      <c r="WGM246" s="50"/>
      <c r="WGN246" s="51"/>
      <c r="WGO246" s="50"/>
      <c r="WGP246" s="50"/>
      <c r="WGQ246" s="50"/>
      <c r="WGR246" s="51"/>
      <c r="WGS246" s="50"/>
      <c r="WGT246" s="50"/>
      <c r="WGU246" s="50"/>
      <c r="WGV246" s="51"/>
      <c r="WGW246" s="50"/>
      <c r="WGX246" s="50"/>
      <c r="WGY246" s="50"/>
      <c r="WGZ246" s="51"/>
      <c r="WHA246" s="50"/>
      <c r="WHB246" s="50"/>
      <c r="WHC246" s="50"/>
      <c r="WHD246" s="51"/>
      <c r="WHE246" s="50"/>
      <c r="WHF246" s="50"/>
      <c r="WHG246" s="50"/>
      <c r="WHH246" s="51"/>
      <c r="WHI246" s="50"/>
      <c r="WHJ246" s="50"/>
      <c r="WHK246" s="50"/>
      <c r="WHL246" s="51"/>
      <c r="WHM246" s="50"/>
      <c r="WHN246" s="50"/>
      <c r="WHO246" s="50"/>
      <c r="WHP246" s="51"/>
      <c r="WHQ246" s="50"/>
      <c r="WHR246" s="50"/>
      <c r="WHS246" s="50"/>
      <c r="WHT246" s="51"/>
      <c r="WHU246" s="50"/>
      <c r="WHV246" s="50"/>
      <c r="WHW246" s="50"/>
      <c r="WHX246" s="51"/>
      <c r="WHY246" s="50"/>
      <c r="WHZ246" s="50"/>
      <c r="WIA246" s="50"/>
      <c r="WIB246" s="51"/>
      <c r="WIC246" s="50"/>
      <c r="WID246" s="50"/>
      <c r="WIE246" s="50"/>
      <c r="WIF246" s="51"/>
      <c r="WIG246" s="50"/>
      <c r="WIH246" s="50"/>
      <c r="WII246" s="50"/>
      <c r="WIJ246" s="51"/>
      <c r="WIK246" s="50"/>
      <c r="WIL246" s="50"/>
      <c r="WIM246" s="50"/>
      <c r="WIN246" s="51"/>
      <c r="WIO246" s="50"/>
      <c r="WIP246" s="50"/>
      <c r="WIQ246" s="50"/>
      <c r="WIR246" s="51"/>
      <c r="WIS246" s="50"/>
      <c r="WIT246" s="50"/>
      <c r="WIU246" s="50"/>
      <c r="WIV246" s="51"/>
      <c r="WIW246" s="50"/>
      <c r="WIX246" s="50"/>
      <c r="WIY246" s="50"/>
      <c r="WIZ246" s="51"/>
      <c r="WJA246" s="50"/>
      <c r="WJB246" s="50"/>
      <c r="WJC246" s="50"/>
      <c r="WJD246" s="51"/>
      <c r="WJE246" s="50"/>
      <c r="WJF246" s="50"/>
      <c r="WJG246" s="50"/>
      <c r="WJH246" s="51"/>
      <c r="WJI246" s="50"/>
      <c r="WJJ246" s="50"/>
      <c r="WJK246" s="50"/>
      <c r="WJL246" s="51"/>
      <c r="WJM246" s="50"/>
      <c r="WJN246" s="50"/>
      <c r="WJO246" s="50"/>
      <c r="WJP246" s="51"/>
      <c r="WJQ246" s="50"/>
      <c r="WJR246" s="50"/>
      <c r="WJS246" s="50"/>
      <c r="WJT246" s="51"/>
      <c r="WJU246" s="50"/>
      <c r="WJV246" s="50"/>
      <c r="WJW246" s="50"/>
      <c r="WJX246" s="51"/>
      <c r="WJY246" s="50"/>
      <c r="WJZ246" s="50"/>
      <c r="WKA246" s="50"/>
      <c r="WKB246" s="51"/>
      <c r="WKC246" s="50"/>
      <c r="WKD246" s="50"/>
      <c r="WKE246" s="50"/>
      <c r="WKF246" s="51"/>
      <c r="WKG246" s="50"/>
      <c r="WKH246" s="50"/>
      <c r="WKI246" s="50"/>
      <c r="WKJ246" s="51"/>
      <c r="WKK246" s="50"/>
      <c r="WKL246" s="50"/>
      <c r="WKM246" s="50"/>
      <c r="WKN246" s="51"/>
      <c r="WKO246" s="50"/>
      <c r="WKP246" s="50"/>
      <c r="WKQ246" s="50"/>
      <c r="WKR246" s="51"/>
      <c r="WKS246" s="50"/>
      <c r="WKT246" s="50"/>
      <c r="WKU246" s="50"/>
      <c r="WKV246" s="51"/>
      <c r="WKW246" s="50"/>
      <c r="WKX246" s="50"/>
      <c r="WKY246" s="50"/>
      <c r="WKZ246" s="51"/>
      <c r="WLA246" s="50"/>
      <c r="WLB246" s="50"/>
      <c r="WLC246" s="50"/>
      <c r="WLD246" s="51"/>
      <c r="WLE246" s="50"/>
      <c r="WLF246" s="50"/>
      <c r="WLG246" s="50"/>
      <c r="WLH246" s="51"/>
      <c r="WLI246" s="50"/>
      <c r="WLJ246" s="50"/>
      <c r="WLK246" s="50"/>
      <c r="WLL246" s="51"/>
      <c r="WLM246" s="50"/>
      <c r="WLN246" s="50"/>
      <c r="WLO246" s="50"/>
      <c r="WLP246" s="51"/>
      <c r="WLQ246" s="50"/>
      <c r="WLR246" s="50"/>
      <c r="WLS246" s="50"/>
      <c r="WLT246" s="51"/>
      <c r="WLU246" s="50"/>
      <c r="WLV246" s="50"/>
      <c r="WLW246" s="50"/>
      <c r="WLX246" s="51"/>
      <c r="WLY246" s="50"/>
      <c r="WLZ246" s="50"/>
      <c r="WMA246" s="50"/>
      <c r="WMB246" s="51"/>
      <c r="WMC246" s="50"/>
      <c r="WMD246" s="50"/>
      <c r="WME246" s="50"/>
      <c r="WMF246" s="51"/>
      <c r="WMG246" s="50"/>
      <c r="WMH246" s="50"/>
      <c r="WMI246" s="50"/>
      <c r="WMJ246" s="51"/>
      <c r="WMK246" s="50"/>
      <c r="WML246" s="50"/>
      <c r="WMM246" s="50"/>
      <c r="WMN246" s="51"/>
      <c r="WMO246" s="50"/>
      <c r="WMP246" s="50"/>
      <c r="WMQ246" s="50"/>
      <c r="WMR246" s="51"/>
      <c r="WMS246" s="50"/>
      <c r="WMT246" s="50"/>
      <c r="WMU246" s="50"/>
      <c r="WMV246" s="51"/>
      <c r="WMW246" s="50"/>
      <c r="WMX246" s="50"/>
      <c r="WMY246" s="50"/>
      <c r="WMZ246" s="51"/>
      <c r="WNA246" s="50"/>
      <c r="WNB246" s="50"/>
      <c r="WNC246" s="50"/>
      <c r="WND246" s="51"/>
      <c r="WNE246" s="50"/>
      <c r="WNF246" s="50"/>
      <c r="WNG246" s="50"/>
      <c r="WNH246" s="51"/>
      <c r="WNI246" s="50"/>
      <c r="WNJ246" s="50"/>
      <c r="WNK246" s="50"/>
      <c r="WNL246" s="51"/>
      <c r="WNM246" s="50"/>
      <c r="WNN246" s="50"/>
      <c r="WNO246" s="50"/>
      <c r="WNP246" s="51"/>
      <c r="WNQ246" s="50"/>
      <c r="WNR246" s="50"/>
      <c r="WNS246" s="50"/>
      <c r="WNT246" s="51"/>
      <c r="WNU246" s="50"/>
      <c r="WNV246" s="50"/>
      <c r="WNW246" s="50"/>
      <c r="WNX246" s="51"/>
      <c r="WNY246" s="50"/>
      <c r="WNZ246" s="50"/>
      <c r="WOA246" s="50"/>
      <c r="WOB246" s="51"/>
      <c r="WOC246" s="50"/>
      <c r="WOD246" s="50"/>
      <c r="WOE246" s="50"/>
      <c r="WOF246" s="51"/>
      <c r="WOG246" s="50"/>
      <c r="WOH246" s="50"/>
      <c r="WOI246" s="50"/>
      <c r="WOJ246" s="51"/>
      <c r="WOK246" s="50"/>
      <c r="WOL246" s="50"/>
      <c r="WOM246" s="50"/>
      <c r="WON246" s="51"/>
      <c r="WOO246" s="50"/>
      <c r="WOP246" s="50"/>
      <c r="WOQ246" s="50"/>
      <c r="WOR246" s="51"/>
      <c r="WOS246" s="50"/>
      <c r="WOT246" s="50"/>
      <c r="WOU246" s="50"/>
      <c r="WOV246" s="51"/>
      <c r="WOW246" s="50"/>
      <c r="WOX246" s="50"/>
      <c r="WOY246" s="50"/>
      <c r="WOZ246" s="51"/>
      <c r="WPA246" s="50"/>
      <c r="WPB246" s="50"/>
      <c r="WPC246" s="50"/>
      <c r="WPD246" s="51"/>
      <c r="WPE246" s="50"/>
      <c r="WPF246" s="50"/>
      <c r="WPG246" s="50"/>
      <c r="WPH246" s="51"/>
      <c r="WPI246" s="50"/>
      <c r="WPJ246" s="50"/>
      <c r="WPK246" s="50"/>
      <c r="WPL246" s="51"/>
      <c r="WPM246" s="50"/>
      <c r="WPN246" s="50"/>
      <c r="WPO246" s="50"/>
      <c r="WPP246" s="51"/>
      <c r="WPQ246" s="50"/>
      <c r="WPR246" s="50"/>
      <c r="WPS246" s="50"/>
      <c r="WPT246" s="51"/>
      <c r="WPU246" s="50"/>
      <c r="WPV246" s="50"/>
      <c r="WPW246" s="50"/>
      <c r="WPX246" s="51"/>
      <c r="WPY246" s="50"/>
      <c r="WPZ246" s="50"/>
      <c r="WQA246" s="50"/>
      <c r="WQB246" s="51"/>
      <c r="WQC246" s="50"/>
      <c r="WQD246" s="50"/>
      <c r="WQE246" s="50"/>
      <c r="WQF246" s="51"/>
      <c r="WQG246" s="50"/>
      <c r="WQH246" s="50"/>
      <c r="WQI246" s="50"/>
      <c r="WQJ246" s="51"/>
      <c r="WQK246" s="50"/>
      <c r="WQL246" s="50"/>
      <c r="WQM246" s="50"/>
      <c r="WQN246" s="51"/>
      <c r="WQO246" s="50"/>
      <c r="WQP246" s="50"/>
      <c r="WQQ246" s="50"/>
      <c r="WQR246" s="51"/>
      <c r="WQS246" s="50"/>
      <c r="WQT246" s="50"/>
      <c r="WQU246" s="50"/>
      <c r="WQV246" s="51"/>
      <c r="WQW246" s="50"/>
      <c r="WQX246" s="50"/>
      <c r="WQY246" s="50"/>
      <c r="WQZ246" s="51"/>
      <c r="WRA246" s="50"/>
      <c r="WRB246" s="50"/>
      <c r="WRC246" s="50"/>
      <c r="WRD246" s="51"/>
      <c r="WRE246" s="50"/>
      <c r="WRF246" s="50"/>
      <c r="WRG246" s="50"/>
      <c r="WRH246" s="51"/>
      <c r="WRI246" s="50"/>
      <c r="WRJ246" s="50"/>
      <c r="WRK246" s="50"/>
      <c r="WRL246" s="51"/>
      <c r="WRM246" s="50"/>
      <c r="WRN246" s="50"/>
      <c r="WRO246" s="50"/>
      <c r="WRP246" s="51"/>
      <c r="WRQ246" s="50"/>
      <c r="WRR246" s="50"/>
      <c r="WRS246" s="50"/>
      <c r="WRT246" s="51"/>
      <c r="WRU246" s="50"/>
      <c r="WRV246" s="50"/>
      <c r="WRW246" s="50"/>
      <c r="WRX246" s="51"/>
      <c r="WRY246" s="50"/>
      <c r="WRZ246" s="50"/>
      <c r="WSA246" s="50"/>
      <c r="WSB246" s="51"/>
      <c r="WSC246" s="50"/>
      <c r="WSD246" s="50"/>
      <c r="WSE246" s="50"/>
      <c r="WSF246" s="51"/>
      <c r="WSG246" s="50"/>
      <c r="WSH246" s="50"/>
      <c r="WSI246" s="50"/>
      <c r="WSJ246" s="51"/>
      <c r="WSK246" s="50"/>
      <c r="WSL246" s="50"/>
      <c r="WSM246" s="50"/>
      <c r="WSN246" s="51"/>
      <c r="WSO246" s="50"/>
      <c r="WSP246" s="50"/>
      <c r="WSQ246" s="50"/>
      <c r="WSR246" s="51"/>
      <c r="WSS246" s="50"/>
      <c r="WST246" s="50"/>
      <c r="WSU246" s="50"/>
      <c r="WSV246" s="51"/>
      <c r="WSW246" s="50"/>
      <c r="WSX246" s="50"/>
      <c r="WSY246" s="50"/>
      <c r="WSZ246" s="51"/>
      <c r="WTA246" s="50"/>
      <c r="WTB246" s="50"/>
      <c r="WTC246" s="50"/>
      <c r="WTD246" s="51"/>
      <c r="WTE246" s="50"/>
      <c r="WTF246" s="50"/>
      <c r="WTG246" s="50"/>
      <c r="WTH246" s="51"/>
      <c r="WTI246" s="50"/>
      <c r="WTJ246" s="50"/>
      <c r="WTK246" s="50"/>
      <c r="WTL246" s="51"/>
      <c r="WTM246" s="50"/>
      <c r="WTN246" s="50"/>
      <c r="WTO246" s="50"/>
      <c r="WTP246" s="51"/>
      <c r="WTQ246" s="50"/>
      <c r="WTR246" s="50"/>
      <c r="WTS246" s="50"/>
      <c r="WTT246" s="51"/>
      <c r="WTU246" s="50"/>
      <c r="WTV246" s="50"/>
      <c r="WTW246" s="50"/>
      <c r="WTX246" s="51"/>
      <c r="WTY246" s="50"/>
      <c r="WTZ246" s="50"/>
      <c r="WUA246" s="50"/>
      <c r="WUB246" s="51"/>
      <c r="WUC246" s="50"/>
      <c r="WUD246" s="50"/>
      <c r="WUE246" s="50"/>
      <c r="WUF246" s="51"/>
      <c r="WUG246" s="50"/>
      <c r="WUH246" s="50"/>
      <c r="WUI246" s="50"/>
      <c r="WUJ246" s="51"/>
      <c r="WUK246" s="50"/>
      <c r="WUL246" s="50"/>
      <c r="WUM246" s="50"/>
      <c r="WUN246" s="51"/>
      <c r="WUO246" s="50"/>
      <c r="WUP246" s="50"/>
      <c r="WUQ246" s="50"/>
      <c r="WUR246" s="51"/>
      <c r="WUS246" s="50"/>
      <c r="WUT246" s="50"/>
      <c r="WUU246" s="50"/>
      <c r="WUV246" s="51"/>
      <c r="WUW246" s="50"/>
      <c r="WUX246" s="50"/>
      <c r="WUY246" s="50"/>
      <c r="WUZ246" s="51"/>
      <c r="WVA246" s="50"/>
      <c r="WVB246" s="50"/>
      <c r="WVC246" s="50"/>
      <c r="WVD246" s="51"/>
      <c r="WVE246" s="50"/>
      <c r="WVF246" s="50"/>
      <c r="WVG246" s="50"/>
      <c r="WVH246" s="51"/>
      <c r="WVI246" s="50"/>
      <c r="WVJ246" s="50"/>
      <c r="WVK246" s="50"/>
      <c r="WVL246" s="51"/>
      <c r="WVM246" s="50"/>
      <c r="WVN246" s="50"/>
      <c r="WVO246" s="50"/>
      <c r="WVP246" s="51"/>
      <c r="WVQ246" s="50"/>
      <c r="WVR246" s="50"/>
      <c r="WVS246" s="50"/>
      <c r="WVT246" s="51"/>
      <c r="WVU246" s="50"/>
      <c r="WVV246" s="50"/>
      <c r="WVW246" s="50"/>
      <c r="WVX246" s="51"/>
      <c r="WVY246" s="50"/>
      <c r="WVZ246" s="50"/>
      <c r="WWA246" s="50"/>
      <c r="WWB246" s="51"/>
      <c r="WWC246" s="50"/>
      <c r="WWD246" s="50"/>
      <c r="WWE246" s="50"/>
      <c r="WWF246" s="51"/>
      <c r="WWG246" s="50"/>
      <c r="WWH246" s="50"/>
      <c r="WWI246" s="50"/>
      <c r="WWJ246" s="51"/>
      <c r="WWK246" s="50"/>
      <c r="WWL246" s="50"/>
      <c r="WWM246" s="50"/>
      <c r="WWN246" s="51"/>
      <c r="WWO246" s="50"/>
      <c r="WWP246" s="50"/>
      <c r="WWQ246" s="50"/>
      <c r="WWR246" s="51"/>
      <c r="WWS246" s="50"/>
      <c r="WWT246" s="50"/>
      <c r="WWU246" s="50"/>
      <c r="WWV246" s="51"/>
      <c r="WWW246" s="50"/>
      <c r="WWX246" s="50"/>
      <c r="WWY246" s="50"/>
      <c r="WWZ246" s="51"/>
      <c r="WXA246" s="50"/>
      <c r="WXB246" s="50"/>
      <c r="WXC246" s="50"/>
      <c r="WXD246" s="51"/>
      <c r="WXE246" s="50"/>
      <c r="WXF246" s="50"/>
      <c r="WXG246" s="50"/>
      <c r="WXH246" s="51"/>
      <c r="WXI246" s="50"/>
      <c r="WXJ246" s="50"/>
      <c r="WXK246" s="50"/>
      <c r="WXL246" s="51"/>
      <c r="WXM246" s="50"/>
      <c r="WXN246" s="50"/>
      <c r="WXO246" s="50"/>
      <c r="WXP246" s="51"/>
      <c r="WXQ246" s="50"/>
      <c r="WXR246" s="50"/>
      <c r="WXS246" s="50"/>
      <c r="WXT246" s="51"/>
      <c r="WXU246" s="50"/>
      <c r="WXV246" s="50"/>
      <c r="WXW246" s="50"/>
      <c r="WXX246" s="51"/>
      <c r="WXY246" s="50"/>
      <c r="WXZ246" s="50"/>
      <c r="WYA246" s="50"/>
      <c r="WYB246" s="51"/>
      <c r="WYC246" s="50"/>
      <c r="WYD246" s="50"/>
      <c r="WYE246" s="50"/>
      <c r="WYF246" s="51"/>
      <c r="WYG246" s="50"/>
      <c r="WYH246" s="50"/>
      <c r="WYI246" s="50"/>
      <c r="WYJ246" s="51"/>
      <c r="WYK246" s="50"/>
      <c r="WYL246" s="50"/>
      <c r="WYM246" s="50"/>
      <c r="WYN246" s="51"/>
      <c r="WYO246" s="50"/>
      <c r="WYP246" s="50"/>
      <c r="WYQ246" s="50"/>
      <c r="WYR246" s="51"/>
      <c r="WYS246" s="50"/>
      <c r="WYT246" s="50"/>
      <c r="WYU246" s="50"/>
      <c r="WYV246" s="51"/>
      <c r="WYW246" s="50"/>
      <c r="WYX246" s="50"/>
      <c r="WYY246" s="50"/>
      <c r="WYZ246" s="51"/>
      <c r="WZA246" s="50"/>
      <c r="WZB246" s="50"/>
      <c r="WZC246" s="50"/>
      <c r="WZD246" s="51"/>
      <c r="WZE246" s="50"/>
      <c r="WZF246" s="50"/>
      <c r="WZG246" s="50"/>
      <c r="WZH246" s="51"/>
      <c r="WZI246" s="50"/>
      <c r="WZJ246" s="50"/>
      <c r="WZK246" s="50"/>
      <c r="WZL246" s="51"/>
      <c r="WZM246" s="50"/>
      <c r="WZN246" s="50"/>
      <c r="WZO246" s="50"/>
      <c r="WZP246" s="51"/>
      <c r="WZQ246" s="50"/>
      <c r="WZR246" s="50"/>
      <c r="WZS246" s="50"/>
      <c r="WZT246" s="51"/>
      <c r="WZU246" s="50"/>
      <c r="WZV246" s="50"/>
      <c r="WZW246" s="50"/>
      <c r="WZX246" s="51"/>
      <c r="WZY246" s="50"/>
      <c r="WZZ246" s="50"/>
      <c r="XAA246" s="50"/>
      <c r="XAB246" s="51"/>
      <c r="XAC246" s="50"/>
      <c r="XAD246" s="50"/>
      <c r="XAE246" s="50"/>
      <c r="XAF246" s="51"/>
      <c r="XAG246" s="50"/>
      <c r="XAH246" s="50"/>
      <c r="XAI246" s="50"/>
      <c r="XAJ246" s="51"/>
      <c r="XAK246" s="50"/>
      <c r="XAL246" s="50"/>
      <c r="XAM246" s="50"/>
      <c r="XAN246" s="51"/>
      <c r="XAO246" s="50"/>
      <c r="XAP246" s="50"/>
      <c r="XAQ246" s="50"/>
      <c r="XAR246" s="51"/>
      <c r="XAS246" s="50"/>
      <c r="XAT246" s="50"/>
      <c r="XAU246" s="50"/>
      <c r="XAV246" s="51"/>
      <c r="XAW246" s="50"/>
      <c r="XAX246" s="50"/>
      <c r="XAY246" s="50"/>
      <c r="XAZ246" s="51"/>
      <c r="XBA246" s="50"/>
      <c r="XBB246" s="50"/>
      <c r="XBC246" s="50"/>
      <c r="XBD246" s="51"/>
      <c r="XBE246" s="50"/>
      <c r="XBF246" s="50"/>
      <c r="XBG246" s="50"/>
      <c r="XBH246" s="51"/>
      <c r="XBI246" s="50"/>
      <c r="XBJ246" s="50"/>
      <c r="XBK246" s="50"/>
      <c r="XBL246" s="51"/>
      <c r="XBM246" s="50"/>
      <c r="XBN246" s="50"/>
      <c r="XBO246" s="50"/>
      <c r="XBP246" s="51"/>
      <c r="XBQ246" s="50"/>
      <c r="XBR246" s="50"/>
      <c r="XBS246" s="50"/>
      <c r="XBT246" s="51"/>
      <c r="XBU246" s="50"/>
      <c r="XBV246" s="50"/>
      <c r="XBW246" s="50"/>
      <c r="XBX246" s="51"/>
      <c r="XBY246" s="50"/>
      <c r="XBZ246" s="50"/>
      <c r="XCA246" s="50"/>
      <c r="XCB246" s="51"/>
      <c r="XCC246" s="50"/>
      <c r="XCD246" s="50"/>
      <c r="XCE246" s="50"/>
      <c r="XCF246" s="51"/>
      <c r="XCG246" s="50"/>
      <c r="XCH246" s="50"/>
      <c r="XCI246" s="50"/>
      <c r="XCJ246" s="51"/>
      <c r="XCK246" s="50"/>
      <c r="XCL246" s="50"/>
      <c r="XCM246" s="50"/>
      <c r="XCN246" s="51"/>
      <c r="XCO246" s="50"/>
      <c r="XCP246" s="50"/>
      <c r="XCQ246" s="50"/>
      <c r="XCR246" s="51"/>
      <c r="XCS246" s="50"/>
      <c r="XCT246" s="50"/>
      <c r="XCU246" s="50"/>
      <c r="XCV246" s="51"/>
      <c r="XCW246" s="50"/>
      <c r="XCX246" s="50"/>
      <c r="XCY246" s="50"/>
      <c r="XCZ246" s="51"/>
      <c r="XDA246" s="50"/>
      <c r="XDB246" s="50"/>
      <c r="XDC246" s="50"/>
      <c r="XDD246" s="51"/>
      <c r="XDE246" s="50"/>
      <c r="XDF246" s="50"/>
      <c r="XDG246" s="50"/>
      <c r="XDH246" s="51"/>
      <c r="XDI246" s="50"/>
      <c r="XDJ246" s="50"/>
      <c r="XDK246" s="50"/>
      <c r="XDL246" s="51"/>
      <c r="XDM246" s="50"/>
      <c r="XDN246" s="50"/>
      <c r="XDO246" s="50"/>
      <c r="XDP246" s="51"/>
      <c r="XDQ246" s="50"/>
      <c r="XDR246" s="50"/>
      <c r="XDS246" s="50"/>
      <c r="XDT246" s="51"/>
      <c r="XDU246" s="50"/>
      <c r="XDV246" s="50"/>
      <c r="XDW246" s="50"/>
      <c r="XDX246" s="51"/>
      <c r="XDY246" s="50"/>
      <c r="XDZ246" s="50"/>
      <c r="XEA246" s="50"/>
      <c r="XEB246" s="51"/>
      <c r="XEC246" s="50"/>
      <c r="XED246" s="50"/>
      <c r="XEE246" s="50"/>
      <c r="XEF246" s="51"/>
      <c r="XEG246" s="50"/>
      <c r="XEH246" s="50"/>
      <c r="XEI246" s="50"/>
      <c r="XEJ246" s="51"/>
      <c r="XEK246" s="50"/>
      <c r="XEL246" s="50"/>
      <c r="XEM246" s="50"/>
      <c r="XEN246" s="51"/>
      <c r="XEO246" s="50"/>
      <c r="XEP246" s="50"/>
      <c r="XEQ246" s="50"/>
      <c r="XER246" s="51"/>
      <c r="XES246" s="50"/>
      <c r="XET246" s="50"/>
      <c r="XEU246" s="50"/>
      <c r="XEV246" s="51"/>
      <c r="XEW246" s="50"/>
      <c r="XEX246" s="50"/>
      <c r="XEY246" s="50"/>
      <c r="XEZ246" s="51"/>
      <c r="XFA246" s="50"/>
      <c r="XFB246" s="50"/>
      <c r="XFC246" s="50"/>
    </row>
    <row r="247" spans="1:16383" s="56" customFormat="1" ht="20.100000000000001" customHeight="1" x14ac:dyDescent="0.15">
      <c r="A247" s="21">
        <v>245</v>
      </c>
      <c r="B247" s="47" t="s">
        <v>576</v>
      </c>
      <c r="C247" s="47" t="s">
        <v>582</v>
      </c>
      <c r="D247" s="47" t="s">
        <v>156</v>
      </c>
      <c r="E247" s="47" t="s">
        <v>578</v>
      </c>
      <c r="F247" s="47" t="s">
        <v>1016</v>
      </c>
      <c r="G247" s="47">
        <v>32</v>
      </c>
      <c r="H247" s="47">
        <v>11</v>
      </c>
      <c r="I247" s="47" t="s">
        <v>15</v>
      </c>
      <c r="J247" s="22" t="s">
        <v>416</v>
      </c>
      <c r="K247" s="50"/>
      <c r="L247" s="51"/>
      <c r="M247" s="50"/>
      <c r="N247" s="50"/>
      <c r="O247" s="50"/>
      <c r="P247" s="51"/>
      <c r="Q247" s="50"/>
      <c r="R247" s="50"/>
      <c r="S247" s="50"/>
      <c r="T247" s="51"/>
      <c r="U247" s="50"/>
      <c r="V247" s="50"/>
      <c r="W247" s="50"/>
      <c r="X247" s="51"/>
      <c r="Y247" s="50"/>
      <c r="Z247" s="50"/>
      <c r="AA247" s="50"/>
      <c r="AB247" s="51"/>
      <c r="AC247" s="50"/>
      <c r="AD247" s="50"/>
      <c r="AE247" s="50"/>
      <c r="AF247" s="51"/>
      <c r="AG247" s="50"/>
      <c r="AH247" s="50"/>
      <c r="AI247" s="50"/>
      <c r="AJ247" s="51"/>
      <c r="AK247" s="50"/>
      <c r="AL247" s="50"/>
      <c r="AM247" s="50"/>
      <c r="AN247" s="51"/>
      <c r="AO247" s="50"/>
      <c r="AP247" s="50"/>
      <c r="AQ247" s="50"/>
      <c r="AR247" s="51"/>
      <c r="AS247" s="50"/>
      <c r="AT247" s="50"/>
      <c r="AU247" s="50"/>
      <c r="AV247" s="51"/>
      <c r="AW247" s="50"/>
      <c r="AX247" s="50"/>
      <c r="AY247" s="50"/>
      <c r="AZ247" s="51"/>
      <c r="BA247" s="50"/>
      <c r="BB247" s="50"/>
      <c r="BC247" s="50"/>
      <c r="BD247" s="51"/>
      <c r="BE247" s="50"/>
      <c r="BF247" s="50"/>
      <c r="BG247" s="50"/>
      <c r="BH247" s="51"/>
      <c r="BI247" s="50"/>
      <c r="BJ247" s="50"/>
      <c r="BK247" s="50"/>
      <c r="BL247" s="51"/>
      <c r="BM247" s="50"/>
      <c r="BN247" s="50"/>
      <c r="BO247" s="50"/>
      <c r="BP247" s="51"/>
      <c r="BQ247" s="50"/>
      <c r="BR247" s="50"/>
      <c r="BS247" s="50"/>
      <c r="BT247" s="51"/>
      <c r="BU247" s="50"/>
      <c r="BV247" s="50"/>
      <c r="BW247" s="50"/>
      <c r="BX247" s="51"/>
      <c r="BY247" s="50"/>
      <c r="BZ247" s="50"/>
      <c r="CA247" s="50"/>
      <c r="CB247" s="51"/>
      <c r="CC247" s="50"/>
      <c r="CD247" s="50"/>
      <c r="CE247" s="50"/>
      <c r="CF247" s="51"/>
      <c r="CG247" s="50"/>
      <c r="CH247" s="50"/>
      <c r="CI247" s="50"/>
      <c r="CJ247" s="51"/>
      <c r="CK247" s="50"/>
      <c r="CL247" s="50"/>
      <c r="CM247" s="50"/>
      <c r="CN247" s="51"/>
      <c r="CO247" s="50"/>
      <c r="CP247" s="50"/>
      <c r="CQ247" s="50"/>
      <c r="CR247" s="51"/>
      <c r="CS247" s="50"/>
      <c r="CT247" s="50"/>
      <c r="CU247" s="50"/>
      <c r="CV247" s="51"/>
      <c r="CW247" s="50"/>
      <c r="CX247" s="50"/>
      <c r="CY247" s="50"/>
      <c r="CZ247" s="51"/>
      <c r="DA247" s="50"/>
      <c r="DB247" s="50"/>
      <c r="DC247" s="50"/>
      <c r="DD247" s="51"/>
      <c r="DE247" s="50"/>
      <c r="DF247" s="50"/>
      <c r="DG247" s="50"/>
      <c r="DH247" s="51"/>
      <c r="DI247" s="50"/>
      <c r="DJ247" s="50"/>
      <c r="DK247" s="50"/>
      <c r="DL247" s="51"/>
      <c r="DM247" s="50"/>
      <c r="DN247" s="50"/>
      <c r="DO247" s="50"/>
      <c r="DP247" s="51"/>
      <c r="DQ247" s="50"/>
      <c r="DR247" s="50"/>
      <c r="DS247" s="50"/>
      <c r="DT247" s="51"/>
      <c r="DU247" s="50"/>
      <c r="DV247" s="50"/>
      <c r="DW247" s="50"/>
      <c r="DX247" s="51"/>
      <c r="DY247" s="50"/>
      <c r="DZ247" s="50"/>
      <c r="EA247" s="50"/>
      <c r="EB247" s="51"/>
      <c r="EC247" s="50"/>
      <c r="ED247" s="50"/>
      <c r="EE247" s="50"/>
      <c r="EF247" s="51"/>
      <c r="EG247" s="50"/>
      <c r="EH247" s="50"/>
      <c r="EI247" s="50"/>
      <c r="EJ247" s="51"/>
      <c r="EK247" s="50"/>
      <c r="EL247" s="50"/>
      <c r="EM247" s="50"/>
      <c r="EN247" s="51"/>
      <c r="EO247" s="50"/>
      <c r="EP247" s="50"/>
      <c r="EQ247" s="50"/>
      <c r="ER247" s="51"/>
      <c r="ES247" s="50"/>
      <c r="ET247" s="50"/>
      <c r="EU247" s="50"/>
      <c r="EV247" s="51"/>
      <c r="EW247" s="50"/>
      <c r="EX247" s="50"/>
      <c r="EY247" s="50"/>
      <c r="EZ247" s="51"/>
      <c r="FA247" s="50"/>
      <c r="FB247" s="50"/>
      <c r="FC247" s="50"/>
      <c r="FD247" s="51"/>
      <c r="FE247" s="50"/>
      <c r="FF247" s="50"/>
      <c r="FG247" s="50"/>
      <c r="FH247" s="51"/>
      <c r="FI247" s="50"/>
      <c r="FJ247" s="50"/>
      <c r="FK247" s="50"/>
      <c r="FL247" s="51"/>
      <c r="FM247" s="50"/>
      <c r="FN247" s="50"/>
      <c r="FO247" s="50"/>
      <c r="FP247" s="51"/>
      <c r="FQ247" s="50"/>
      <c r="FR247" s="50"/>
      <c r="FS247" s="50"/>
      <c r="FT247" s="51"/>
      <c r="FU247" s="50"/>
      <c r="FV247" s="50"/>
      <c r="FW247" s="50"/>
      <c r="FX247" s="51"/>
      <c r="FY247" s="50"/>
      <c r="FZ247" s="50"/>
      <c r="GA247" s="50"/>
      <c r="GB247" s="51"/>
      <c r="GC247" s="50"/>
      <c r="GD247" s="50"/>
      <c r="GE247" s="50"/>
      <c r="GF247" s="51"/>
      <c r="GG247" s="50"/>
      <c r="GH247" s="50"/>
      <c r="GI247" s="50"/>
      <c r="GJ247" s="51"/>
      <c r="GK247" s="50"/>
      <c r="GL247" s="50"/>
      <c r="GM247" s="50"/>
      <c r="GN247" s="51"/>
      <c r="GO247" s="50"/>
      <c r="GP247" s="50"/>
      <c r="GQ247" s="50"/>
      <c r="GR247" s="51"/>
      <c r="GS247" s="50"/>
      <c r="GT247" s="50"/>
      <c r="GU247" s="50"/>
      <c r="GV247" s="51"/>
      <c r="GW247" s="50"/>
      <c r="GX247" s="50"/>
      <c r="GY247" s="50"/>
      <c r="GZ247" s="51"/>
      <c r="HA247" s="50"/>
      <c r="HB247" s="50"/>
      <c r="HC247" s="50"/>
      <c r="HD247" s="51"/>
      <c r="HE247" s="50"/>
      <c r="HF247" s="50"/>
      <c r="HG247" s="50"/>
      <c r="HH247" s="51"/>
      <c r="HI247" s="50"/>
      <c r="HJ247" s="50"/>
      <c r="HK247" s="50"/>
      <c r="HL247" s="51"/>
      <c r="HM247" s="50"/>
      <c r="HN247" s="50"/>
      <c r="HO247" s="50"/>
      <c r="HP247" s="51"/>
      <c r="HQ247" s="50"/>
      <c r="HR247" s="50"/>
      <c r="HS247" s="50"/>
      <c r="HT247" s="51"/>
      <c r="HU247" s="50"/>
      <c r="HV247" s="50"/>
      <c r="HW247" s="50"/>
      <c r="HX247" s="51"/>
      <c r="HY247" s="50"/>
      <c r="HZ247" s="50"/>
      <c r="IA247" s="50"/>
      <c r="IB247" s="51"/>
      <c r="IC247" s="50"/>
      <c r="ID247" s="50"/>
      <c r="IE247" s="50"/>
      <c r="IF247" s="51"/>
      <c r="IG247" s="50"/>
      <c r="IH247" s="50"/>
      <c r="II247" s="50"/>
      <c r="IJ247" s="51"/>
      <c r="IK247" s="50"/>
      <c r="IL247" s="50"/>
      <c r="IM247" s="50"/>
      <c r="IN247" s="51"/>
      <c r="IO247" s="50"/>
      <c r="IP247" s="50"/>
      <c r="IQ247" s="50"/>
      <c r="IR247" s="51"/>
      <c r="IS247" s="50"/>
      <c r="IT247" s="50"/>
      <c r="IU247" s="50"/>
      <c r="IV247" s="51"/>
      <c r="IW247" s="50"/>
      <c r="IX247" s="50"/>
      <c r="IY247" s="50"/>
      <c r="IZ247" s="51"/>
      <c r="JA247" s="50"/>
      <c r="JB247" s="50"/>
      <c r="JC247" s="50"/>
      <c r="JD247" s="51"/>
      <c r="JE247" s="50"/>
      <c r="JF247" s="50"/>
      <c r="JG247" s="50"/>
      <c r="JH247" s="51"/>
      <c r="JI247" s="50"/>
      <c r="JJ247" s="50"/>
      <c r="JK247" s="50"/>
      <c r="JL247" s="51"/>
      <c r="JM247" s="50"/>
      <c r="JN247" s="50"/>
      <c r="JO247" s="50"/>
      <c r="JP247" s="51"/>
      <c r="JQ247" s="50"/>
      <c r="JR247" s="50"/>
      <c r="JS247" s="50"/>
      <c r="JT247" s="51"/>
      <c r="JU247" s="50"/>
      <c r="JV247" s="50"/>
      <c r="JW247" s="50"/>
      <c r="JX247" s="51"/>
      <c r="JY247" s="50"/>
      <c r="JZ247" s="50"/>
      <c r="KA247" s="50"/>
      <c r="KB247" s="51"/>
      <c r="KC247" s="50"/>
      <c r="KD247" s="50"/>
      <c r="KE247" s="50"/>
      <c r="KF247" s="51"/>
      <c r="KG247" s="50"/>
      <c r="KH247" s="50"/>
      <c r="KI247" s="50"/>
      <c r="KJ247" s="51"/>
      <c r="KK247" s="50"/>
      <c r="KL247" s="50"/>
      <c r="KM247" s="50"/>
      <c r="KN247" s="51"/>
      <c r="KO247" s="50"/>
      <c r="KP247" s="50"/>
      <c r="KQ247" s="50"/>
      <c r="KR247" s="51"/>
      <c r="KS247" s="50"/>
      <c r="KT247" s="50"/>
      <c r="KU247" s="50"/>
      <c r="KV247" s="51"/>
      <c r="KW247" s="50"/>
      <c r="KX247" s="50"/>
      <c r="KY247" s="50"/>
      <c r="KZ247" s="51"/>
      <c r="LA247" s="50"/>
      <c r="LB247" s="50"/>
      <c r="LC247" s="50"/>
      <c r="LD247" s="51"/>
      <c r="LE247" s="50"/>
      <c r="LF247" s="50"/>
      <c r="LG247" s="50"/>
      <c r="LH247" s="51"/>
      <c r="LI247" s="50"/>
      <c r="LJ247" s="50"/>
      <c r="LK247" s="50"/>
      <c r="LL247" s="51"/>
      <c r="LM247" s="50"/>
      <c r="LN247" s="50"/>
      <c r="LO247" s="50"/>
      <c r="LP247" s="51"/>
      <c r="LQ247" s="50"/>
      <c r="LR247" s="50"/>
      <c r="LS247" s="50"/>
      <c r="LT247" s="51"/>
      <c r="LU247" s="50"/>
      <c r="LV247" s="50"/>
      <c r="LW247" s="50"/>
      <c r="LX247" s="51"/>
      <c r="LY247" s="50"/>
      <c r="LZ247" s="50"/>
      <c r="MA247" s="50"/>
      <c r="MB247" s="51"/>
      <c r="MC247" s="50"/>
      <c r="MD247" s="50"/>
      <c r="ME247" s="50"/>
      <c r="MF247" s="51"/>
      <c r="MG247" s="50"/>
      <c r="MH247" s="50"/>
      <c r="MI247" s="50"/>
      <c r="MJ247" s="51"/>
      <c r="MK247" s="50"/>
      <c r="ML247" s="50"/>
      <c r="MM247" s="50"/>
      <c r="MN247" s="51"/>
      <c r="MO247" s="50"/>
      <c r="MP247" s="50"/>
      <c r="MQ247" s="50"/>
      <c r="MR247" s="51"/>
      <c r="MS247" s="50"/>
      <c r="MT247" s="50"/>
      <c r="MU247" s="50"/>
      <c r="MV247" s="51"/>
      <c r="MW247" s="50"/>
      <c r="MX247" s="50"/>
      <c r="MY247" s="50"/>
      <c r="MZ247" s="51"/>
      <c r="NA247" s="50"/>
      <c r="NB247" s="50"/>
      <c r="NC247" s="50"/>
      <c r="ND247" s="51"/>
      <c r="NE247" s="50"/>
      <c r="NF247" s="50"/>
      <c r="NG247" s="50"/>
      <c r="NH247" s="51"/>
      <c r="NI247" s="50"/>
      <c r="NJ247" s="50"/>
      <c r="NK247" s="50"/>
      <c r="NL247" s="51"/>
      <c r="NM247" s="50"/>
      <c r="NN247" s="50"/>
      <c r="NO247" s="50"/>
      <c r="NP247" s="51"/>
      <c r="NQ247" s="50"/>
      <c r="NR247" s="50"/>
      <c r="NS247" s="50"/>
      <c r="NT247" s="51"/>
      <c r="NU247" s="50"/>
      <c r="NV247" s="50"/>
      <c r="NW247" s="50"/>
      <c r="NX247" s="51"/>
      <c r="NY247" s="50"/>
      <c r="NZ247" s="50"/>
      <c r="OA247" s="50"/>
      <c r="OB247" s="51"/>
      <c r="OC247" s="50"/>
      <c r="OD247" s="50"/>
      <c r="OE247" s="50"/>
      <c r="OF247" s="51"/>
      <c r="OG247" s="50"/>
      <c r="OH247" s="50"/>
      <c r="OI247" s="50"/>
      <c r="OJ247" s="51"/>
      <c r="OK247" s="50"/>
      <c r="OL247" s="50"/>
      <c r="OM247" s="50"/>
      <c r="ON247" s="51"/>
      <c r="OO247" s="50"/>
      <c r="OP247" s="50"/>
      <c r="OQ247" s="50"/>
      <c r="OR247" s="51"/>
      <c r="OS247" s="50"/>
      <c r="OT247" s="50"/>
      <c r="OU247" s="50"/>
      <c r="OV247" s="51"/>
      <c r="OW247" s="50"/>
      <c r="OX247" s="50"/>
      <c r="OY247" s="50"/>
      <c r="OZ247" s="51"/>
      <c r="PA247" s="50"/>
      <c r="PB247" s="50"/>
      <c r="PC247" s="50"/>
      <c r="PD247" s="51"/>
      <c r="PE247" s="50"/>
      <c r="PF247" s="50"/>
      <c r="PG247" s="50"/>
      <c r="PH247" s="51"/>
      <c r="PI247" s="50"/>
      <c r="PJ247" s="50"/>
      <c r="PK247" s="50"/>
      <c r="PL247" s="51"/>
      <c r="PM247" s="50"/>
      <c r="PN247" s="50"/>
      <c r="PO247" s="50"/>
      <c r="PP247" s="51"/>
      <c r="PQ247" s="50"/>
      <c r="PR247" s="50"/>
      <c r="PS247" s="50"/>
      <c r="PT247" s="51"/>
      <c r="PU247" s="50"/>
      <c r="PV247" s="50"/>
      <c r="PW247" s="50"/>
      <c r="PX247" s="51"/>
      <c r="PY247" s="50"/>
      <c r="PZ247" s="50"/>
      <c r="QA247" s="50"/>
      <c r="QB247" s="51"/>
      <c r="QC247" s="50"/>
      <c r="QD247" s="50"/>
      <c r="QE247" s="50"/>
      <c r="QF247" s="51"/>
      <c r="QG247" s="50"/>
      <c r="QH247" s="50"/>
      <c r="QI247" s="50"/>
      <c r="QJ247" s="51"/>
      <c r="QK247" s="50"/>
      <c r="QL247" s="50"/>
      <c r="QM247" s="50"/>
      <c r="QN247" s="51"/>
      <c r="QO247" s="50"/>
      <c r="QP247" s="50"/>
      <c r="QQ247" s="50"/>
      <c r="QR247" s="51"/>
      <c r="QS247" s="50"/>
      <c r="QT247" s="50"/>
      <c r="QU247" s="50"/>
      <c r="QV247" s="51"/>
      <c r="QW247" s="50"/>
      <c r="QX247" s="50"/>
      <c r="QY247" s="50"/>
      <c r="QZ247" s="51"/>
      <c r="RA247" s="50"/>
      <c r="RB247" s="50"/>
      <c r="RC247" s="50"/>
      <c r="RD247" s="51"/>
      <c r="RE247" s="50"/>
      <c r="RF247" s="50"/>
      <c r="RG247" s="50"/>
      <c r="RH247" s="51"/>
      <c r="RI247" s="50"/>
      <c r="RJ247" s="50"/>
      <c r="RK247" s="50"/>
      <c r="RL247" s="51"/>
      <c r="RM247" s="50"/>
      <c r="RN247" s="50"/>
      <c r="RO247" s="50"/>
      <c r="RP247" s="51"/>
      <c r="RQ247" s="50"/>
      <c r="RR247" s="50"/>
      <c r="RS247" s="50"/>
      <c r="RT247" s="51"/>
      <c r="RU247" s="50"/>
      <c r="RV247" s="50"/>
      <c r="RW247" s="50"/>
      <c r="RX247" s="51"/>
      <c r="RY247" s="50"/>
      <c r="RZ247" s="50"/>
      <c r="SA247" s="50"/>
      <c r="SB247" s="51"/>
      <c r="SC247" s="50"/>
      <c r="SD247" s="50"/>
      <c r="SE247" s="50"/>
      <c r="SF247" s="51"/>
      <c r="SG247" s="50"/>
      <c r="SH247" s="50"/>
      <c r="SI247" s="50"/>
      <c r="SJ247" s="51"/>
      <c r="SK247" s="50"/>
      <c r="SL247" s="50"/>
      <c r="SM247" s="50"/>
      <c r="SN247" s="51"/>
      <c r="SO247" s="50"/>
      <c r="SP247" s="50"/>
      <c r="SQ247" s="50"/>
      <c r="SR247" s="51"/>
      <c r="SS247" s="50"/>
      <c r="ST247" s="50"/>
      <c r="SU247" s="50"/>
      <c r="SV247" s="51"/>
      <c r="SW247" s="50"/>
      <c r="SX247" s="50"/>
      <c r="SY247" s="50"/>
      <c r="SZ247" s="51"/>
      <c r="TA247" s="50"/>
      <c r="TB247" s="50"/>
      <c r="TC247" s="50"/>
      <c r="TD247" s="51"/>
      <c r="TE247" s="50"/>
      <c r="TF247" s="50"/>
      <c r="TG247" s="50"/>
      <c r="TH247" s="51"/>
      <c r="TI247" s="50"/>
      <c r="TJ247" s="50"/>
      <c r="TK247" s="50"/>
      <c r="TL247" s="51"/>
      <c r="TM247" s="50"/>
      <c r="TN247" s="50"/>
      <c r="TO247" s="50"/>
      <c r="TP247" s="51"/>
      <c r="TQ247" s="50"/>
      <c r="TR247" s="50"/>
      <c r="TS247" s="50"/>
      <c r="TT247" s="51"/>
      <c r="TU247" s="50"/>
      <c r="TV247" s="50"/>
      <c r="TW247" s="50"/>
      <c r="TX247" s="51"/>
      <c r="TY247" s="50"/>
      <c r="TZ247" s="50"/>
      <c r="UA247" s="50"/>
      <c r="UB247" s="51"/>
      <c r="UC247" s="50"/>
      <c r="UD247" s="50"/>
      <c r="UE247" s="50"/>
      <c r="UF247" s="51"/>
      <c r="UG247" s="50"/>
      <c r="UH247" s="50"/>
      <c r="UI247" s="50"/>
      <c r="UJ247" s="51"/>
      <c r="UK247" s="50"/>
      <c r="UL247" s="50"/>
      <c r="UM247" s="50"/>
      <c r="UN247" s="51"/>
      <c r="UO247" s="50"/>
      <c r="UP247" s="50"/>
      <c r="UQ247" s="50"/>
      <c r="UR247" s="51"/>
      <c r="US247" s="50"/>
      <c r="UT247" s="50"/>
      <c r="UU247" s="50"/>
      <c r="UV247" s="51"/>
      <c r="UW247" s="50"/>
      <c r="UX247" s="50"/>
      <c r="UY247" s="50"/>
      <c r="UZ247" s="51"/>
      <c r="VA247" s="50"/>
      <c r="VB247" s="50"/>
      <c r="VC247" s="50"/>
      <c r="VD247" s="51"/>
      <c r="VE247" s="50"/>
      <c r="VF247" s="50"/>
      <c r="VG247" s="50"/>
      <c r="VH247" s="51"/>
      <c r="VI247" s="50"/>
      <c r="VJ247" s="50"/>
      <c r="VK247" s="50"/>
      <c r="VL247" s="51"/>
      <c r="VM247" s="50"/>
      <c r="VN247" s="50"/>
      <c r="VO247" s="50"/>
      <c r="VP247" s="51"/>
      <c r="VQ247" s="50"/>
      <c r="VR247" s="50"/>
      <c r="VS247" s="50"/>
      <c r="VT247" s="51"/>
      <c r="VU247" s="50"/>
      <c r="VV247" s="50"/>
      <c r="VW247" s="50"/>
      <c r="VX247" s="51"/>
      <c r="VY247" s="50"/>
      <c r="VZ247" s="50"/>
      <c r="WA247" s="50"/>
      <c r="WB247" s="51"/>
      <c r="WC247" s="50"/>
      <c r="WD247" s="50"/>
      <c r="WE247" s="50"/>
      <c r="WF247" s="51"/>
      <c r="WG247" s="50"/>
      <c r="WH247" s="50"/>
      <c r="WI247" s="50"/>
      <c r="WJ247" s="51"/>
      <c r="WK247" s="50"/>
      <c r="WL247" s="50"/>
      <c r="WM247" s="50"/>
      <c r="WN247" s="51"/>
      <c r="WO247" s="50"/>
      <c r="WP247" s="50"/>
      <c r="WQ247" s="50"/>
      <c r="WR247" s="51"/>
      <c r="WS247" s="50"/>
      <c r="WT247" s="50"/>
      <c r="WU247" s="50"/>
      <c r="WV247" s="51"/>
      <c r="WW247" s="50"/>
      <c r="WX247" s="50"/>
      <c r="WY247" s="50"/>
      <c r="WZ247" s="51"/>
      <c r="XA247" s="50"/>
      <c r="XB247" s="50"/>
      <c r="XC247" s="50"/>
      <c r="XD247" s="51"/>
      <c r="XE247" s="50"/>
      <c r="XF247" s="50"/>
      <c r="XG247" s="50"/>
      <c r="XH247" s="51"/>
      <c r="XI247" s="50"/>
      <c r="XJ247" s="50"/>
      <c r="XK247" s="50"/>
      <c r="XL247" s="51"/>
      <c r="XM247" s="50"/>
      <c r="XN247" s="50"/>
      <c r="XO247" s="50"/>
      <c r="XP247" s="51"/>
      <c r="XQ247" s="50"/>
      <c r="XR247" s="50"/>
      <c r="XS247" s="50"/>
      <c r="XT247" s="51"/>
      <c r="XU247" s="50"/>
      <c r="XV247" s="50"/>
      <c r="XW247" s="50"/>
      <c r="XX247" s="51"/>
      <c r="XY247" s="50"/>
      <c r="XZ247" s="50"/>
      <c r="YA247" s="50"/>
      <c r="YB247" s="51"/>
      <c r="YC247" s="50"/>
      <c r="YD247" s="50"/>
      <c r="YE247" s="50"/>
      <c r="YF247" s="51"/>
      <c r="YG247" s="50"/>
      <c r="YH247" s="50"/>
      <c r="YI247" s="50"/>
      <c r="YJ247" s="51"/>
      <c r="YK247" s="50"/>
      <c r="YL247" s="50"/>
      <c r="YM247" s="50"/>
      <c r="YN247" s="51"/>
      <c r="YO247" s="50"/>
      <c r="YP247" s="50"/>
      <c r="YQ247" s="50"/>
      <c r="YR247" s="51"/>
      <c r="YS247" s="50"/>
      <c r="YT247" s="50"/>
      <c r="YU247" s="50"/>
      <c r="YV247" s="51"/>
      <c r="YW247" s="50"/>
      <c r="YX247" s="50"/>
      <c r="YY247" s="50"/>
      <c r="YZ247" s="51"/>
      <c r="ZA247" s="50"/>
      <c r="ZB247" s="50"/>
      <c r="ZC247" s="50"/>
      <c r="ZD247" s="51"/>
      <c r="ZE247" s="50"/>
      <c r="ZF247" s="50"/>
      <c r="ZG247" s="50"/>
      <c r="ZH247" s="51"/>
      <c r="ZI247" s="50"/>
      <c r="ZJ247" s="50"/>
      <c r="ZK247" s="50"/>
      <c r="ZL247" s="51"/>
      <c r="ZM247" s="50"/>
      <c r="ZN247" s="50"/>
      <c r="ZO247" s="50"/>
      <c r="ZP247" s="51"/>
      <c r="ZQ247" s="50"/>
      <c r="ZR247" s="50"/>
      <c r="ZS247" s="50"/>
      <c r="ZT247" s="51"/>
      <c r="ZU247" s="50"/>
      <c r="ZV247" s="50"/>
      <c r="ZW247" s="50"/>
      <c r="ZX247" s="51"/>
      <c r="ZY247" s="50"/>
      <c r="ZZ247" s="50"/>
      <c r="AAA247" s="50"/>
      <c r="AAB247" s="51"/>
      <c r="AAC247" s="50"/>
      <c r="AAD247" s="50"/>
      <c r="AAE247" s="50"/>
      <c r="AAF247" s="51"/>
      <c r="AAG247" s="50"/>
      <c r="AAH247" s="50"/>
      <c r="AAI247" s="50"/>
      <c r="AAJ247" s="51"/>
      <c r="AAK247" s="50"/>
      <c r="AAL247" s="50"/>
      <c r="AAM247" s="50"/>
      <c r="AAN247" s="51"/>
      <c r="AAO247" s="50"/>
      <c r="AAP247" s="50"/>
      <c r="AAQ247" s="50"/>
      <c r="AAR247" s="51"/>
      <c r="AAS247" s="50"/>
      <c r="AAT247" s="50"/>
      <c r="AAU247" s="50"/>
      <c r="AAV247" s="51"/>
      <c r="AAW247" s="50"/>
      <c r="AAX247" s="50"/>
      <c r="AAY247" s="50"/>
      <c r="AAZ247" s="51"/>
      <c r="ABA247" s="50"/>
      <c r="ABB247" s="50"/>
      <c r="ABC247" s="50"/>
      <c r="ABD247" s="51"/>
      <c r="ABE247" s="50"/>
      <c r="ABF247" s="50"/>
      <c r="ABG247" s="50"/>
      <c r="ABH247" s="51"/>
      <c r="ABI247" s="50"/>
      <c r="ABJ247" s="50"/>
      <c r="ABK247" s="50"/>
      <c r="ABL247" s="51"/>
      <c r="ABM247" s="50"/>
      <c r="ABN247" s="50"/>
      <c r="ABO247" s="50"/>
      <c r="ABP247" s="51"/>
      <c r="ABQ247" s="50"/>
      <c r="ABR247" s="50"/>
      <c r="ABS247" s="50"/>
      <c r="ABT247" s="51"/>
      <c r="ABU247" s="50"/>
      <c r="ABV247" s="50"/>
      <c r="ABW247" s="50"/>
      <c r="ABX247" s="51"/>
      <c r="ABY247" s="50"/>
      <c r="ABZ247" s="50"/>
      <c r="ACA247" s="50"/>
      <c r="ACB247" s="51"/>
      <c r="ACC247" s="50"/>
      <c r="ACD247" s="50"/>
      <c r="ACE247" s="50"/>
      <c r="ACF247" s="51"/>
      <c r="ACG247" s="50"/>
      <c r="ACH247" s="50"/>
      <c r="ACI247" s="50"/>
      <c r="ACJ247" s="51"/>
      <c r="ACK247" s="50"/>
      <c r="ACL247" s="50"/>
      <c r="ACM247" s="50"/>
      <c r="ACN247" s="51"/>
      <c r="ACO247" s="50"/>
      <c r="ACP247" s="50"/>
      <c r="ACQ247" s="50"/>
      <c r="ACR247" s="51"/>
      <c r="ACS247" s="50"/>
      <c r="ACT247" s="50"/>
      <c r="ACU247" s="50"/>
      <c r="ACV247" s="51"/>
      <c r="ACW247" s="50"/>
      <c r="ACX247" s="50"/>
      <c r="ACY247" s="50"/>
      <c r="ACZ247" s="51"/>
      <c r="ADA247" s="50"/>
      <c r="ADB247" s="50"/>
      <c r="ADC247" s="50"/>
      <c r="ADD247" s="51"/>
      <c r="ADE247" s="50"/>
      <c r="ADF247" s="50"/>
      <c r="ADG247" s="50"/>
      <c r="ADH247" s="51"/>
      <c r="ADI247" s="50"/>
      <c r="ADJ247" s="50"/>
      <c r="ADK247" s="50"/>
      <c r="ADL247" s="51"/>
      <c r="ADM247" s="50"/>
      <c r="ADN247" s="50"/>
      <c r="ADO247" s="50"/>
      <c r="ADP247" s="51"/>
      <c r="ADQ247" s="50"/>
      <c r="ADR247" s="50"/>
      <c r="ADS247" s="50"/>
      <c r="ADT247" s="51"/>
      <c r="ADU247" s="50"/>
      <c r="ADV247" s="50"/>
      <c r="ADW247" s="50"/>
      <c r="ADX247" s="51"/>
      <c r="ADY247" s="50"/>
      <c r="ADZ247" s="50"/>
      <c r="AEA247" s="50"/>
      <c r="AEB247" s="51"/>
      <c r="AEC247" s="50"/>
      <c r="AED247" s="50"/>
      <c r="AEE247" s="50"/>
      <c r="AEF247" s="51"/>
      <c r="AEG247" s="50"/>
      <c r="AEH247" s="50"/>
      <c r="AEI247" s="50"/>
      <c r="AEJ247" s="51"/>
      <c r="AEK247" s="50"/>
      <c r="AEL247" s="50"/>
      <c r="AEM247" s="50"/>
      <c r="AEN247" s="51"/>
      <c r="AEO247" s="50"/>
      <c r="AEP247" s="50"/>
      <c r="AEQ247" s="50"/>
      <c r="AER247" s="51"/>
      <c r="AES247" s="50"/>
      <c r="AET247" s="50"/>
      <c r="AEU247" s="50"/>
      <c r="AEV247" s="51"/>
      <c r="AEW247" s="50"/>
      <c r="AEX247" s="50"/>
      <c r="AEY247" s="50"/>
      <c r="AEZ247" s="51"/>
      <c r="AFA247" s="50"/>
      <c r="AFB247" s="50"/>
      <c r="AFC247" s="50"/>
      <c r="AFD247" s="51"/>
      <c r="AFE247" s="50"/>
      <c r="AFF247" s="50"/>
      <c r="AFG247" s="50"/>
      <c r="AFH247" s="51"/>
      <c r="AFI247" s="50"/>
      <c r="AFJ247" s="50"/>
      <c r="AFK247" s="50"/>
      <c r="AFL247" s="51"/>
      <c r="AFM247" s="50"/>
      <c r="AFN247" s="50"/>
      <c r="AFO247" s="50"/>
      <c r="AFP247" s="51"/>
      <c r="AFQ247" s="50"/>
      <c r="AFR247" s="50"/>
      <c r="AFS247" s="50"/>
      <c r="AFT247" s="51"/>
      <c r="AFU247" s="50"/>
      <c r="AFV247" s="50"/>
      <c r="AFW247" s="50"/>
      <c r="AFX247" s="51"/>
      <c r="AFY247" s="50"/>
      <c r="AFZ247" s="50"/>
      <c r="AGA247" s="50"/>
      <c r="AGB247" s="51"/>
      <c r="AGC247" s="50"/>
      <c r="AGD247" s="50"/>
      <c r="AGE247" s="50"/>
      <c r="AGF247" s="51"/>
      <c r="AGG247" s="50"/>
      <c r="AGH247" s="50"/>
      <c r="AGI247" s="50"/>
      <c r="AGJ247" s="51"/>
      <c r="AGK247" s="50"/>
      <c r="AGL247" s="50"/>
      <c r="AGM247" s="50"/>
      <c r="AGN247" s="51"/>
      <c r="AGO247" s="50"/>
      <c r="AGP247" s="50"/>
      <c r="AGQ247" s="50"/>
      <c r="AGR247" s="51"/>
      <c r="AGS247" s="50"/>
      <c r="AGT247" s="50"/>
      <c r="AGU247" s="50"/>
      <c r="AGV247" s="51"/>
      <c r="AGW247" s="50"/>
      <c r="AGX247" s="50"/>
      <c r="AGY247" s="50"/>
      <c r="AGZ247" s="51"/>
      <c r="AHA247" s="50"/>
      <c r="AHB247" s="50"/>
      <c r="AHC247" s="50"/>
      <c r="AHD247" s="51"/>
      <c r="AHE247" s="50"/>
      <c r="AHF247" s="50"/>
      <c r="AHG247" s="50"/>
      <c r="AHH247" s="51"/>
      <c r="AHI247" s="50"/>
      <c r="AHJ247" s="50"/>
      <c r="AHK247" s="50"/>
      <c r="AHL247" s="51"/>
      <c r="AHM247" s="50"/>
      <c r="AHN247" s="50"/>
      <c r="AHO247" s="50"/>
      <c r="AHP247" s="51"/>
      <c r="AHQ247" s="50"/>
      <c r="AHR247" s="50"/>
      <c r="AHS247" s="50"/>
      <c r="AHT247" s="51"/>
      <c r="AHU247" s="50"/>
      <c r="AHV247" s="50"/>
      <c r="AHW247" s="50"/>
      <c r="AHX247" s="51"/>
      <c r="AHY247" s="50"/>
      <c r="AHZ247" s="50"/>
      <c r="AIA247" s="50"/>
      <c r="AIB247" s="51"/>
      <c r="AIC247" s="50"/>
      <c r="AID247" s="50"/>
      <c r="AIE247" s="50"/>
      <c r="AIF247" s="51"/>
      <c r="AIG247" s="50"/>
      <c r="AIH247" s="50"/>
      <c r="AII247" s="50"/>
      <c r="AIJ247" s="51"/>
      <c r="AIK247" s="50"/>
      <c r="AIL247" s="50"/>
      <c r="AIM247" s="50"/>
      <c r="AIN247" s="51"/>
      <c r="AIO247" s="50"/>
      <c r="AIP247" s="50"/>
      <c r="AIQ247" s="50"/>
      <c r="AIR247" s="51"/>
      <c r="AIS247" s="50"/>
      <c r="AIT247" s="50"/>
      <c r="AIU247" s="50"/>
      <c r="AIV247" s="51"/>
      <c r="AIW247" s="50"/>
      <c r="AIX247" s="50"/>
      <c r="AIY247" s="50"/>
      <c r="AIZ247" s="51"/>
      <c r="AJA247" s="50"/>
      <c r="AJB247" s="50"/>
      <c r="AJC247" s="50"/>
      <c r="AJD247" s="51"/>
      <c r="AJE247" s="50"/>
      <c r="AJF247" s="50"/>
      <c r="AJG247" s="50"/>
      <c r="AJH247" s="51"/>
      <c r="AJI247" s="50"/>
      <c r="AJJ247" s="50"/>
      <c r="AJK247" s="50"/>
      <c r="AJL247" s="51"/>
      <c r="AJM247" s="50"/>
      <c r="AJN247" s="50"/>
      <c r="AJO247" s="50"/>
      <c r="AJP247" s="51"/>
      <c r="AJQ247" s="50"/>
      <c r="AJR247" s="50"/>
      <c r="AJS247" s="50"/>
      <c r="AJT247" s="51"/>
      <c r="AJU247" s="50"/>
      <c r="AJV247" s="50"/>
      <c r="AJW247" s="50"/>
      <c r="AJX247" s="51"/>
      <c r="AJY247" s="50"/>
      <c r="AJZ247" s="50"/>
      <c r="AKA247" s="50"/>
      <c r="AKB247" s="51"/>
      <c r="AKC247" s="50"/>
      <c r="AKD247" s="50"/>
      <c r="AKE247" s="50"/>
      <c r="AKF247" s="51"/>
      <c r="AKG247" s="50"/>
      <c r="AKH247" s="50"/>
      <c r="AKI247" s="50"/>
      <c r="AKJ247" s="51"/>
      <c r="AKK247" s="50"/>
      <c r="AKL247" s="50"/>
      <c r="AKM247" s="50"/>
      <c r="AKN247" s="51"/>
      <c r="AKO247" s="50"/>
      <c r="AKP247" s="50"/>
      <c r="AKQ247" s="50"/>
      <c r="AKR247" s="51"/>
      <c r="AKS247" s="50"/>
      <c r="AKT247" s="50"/>
      <c r="AKU247" s="50"/>
      <c r="AKV247" s="51"/>
      <c r="AKW247" s="50"/>
      <c r="AKX247" s="50"/>
      <c r="AKY247" s="50"/>
      <c r="AKZ247" s="51"/>
      <c r="ALA247" s="50"/>
      <c r="ALB247" s="50"/>
      <c r="ALC247" s="50"/>
      <c r="ALD247" s="51"/>
      <c r="ALE247" s="50"/>
      <c r="ALF247" s="50"/>
      <c r="ALG247" s="50"/>
      <c r="ALH247" s="51"/>
      <c r="ALI247" s="50"/>
      <c r="ALJ247" s="50"/>
      <c r="ALK247" s="50"/>
      <c r="ALL247" s="51"/>
      <c r="ALM247" s="50"/>
      <c r="ALN247" s="50"/>
      <c r="ALO247" s="50"/>
      <c r="ALP247" s="51"/>
      <c r="ALQ247" s="50"/>
      <c r="ALR247" s="50"/>
      <c r="ALS247" s="50"/>
      <c r="ALT247" s="51"/>
      <c r="ALU247" s="50"/>
      <c r="ALV247" s="50"/>
      <c r="ALW247" s="50"/>
      <c r="ALX247" s="51"/>
      <c r="ALY247" s="50"/>
      <c r="ALZ247" s="50"/>
      <c r="AMA247" s="50"/>
      <c r="AMB247" s="51"/>
      <c r="AMC247" s="50"/>
      <c r="AMD247" s="50"/>
      <c r="AME247" s="50"/>
      <c r="AMF247" s="51"/>
      <c r="AMG247" s="50"/>
      <c r="AMH247" s="50"/>
      <c r="AMI247" s="50"/>
      <c r="AMJ247" s="51"/>
      <c r="AMK247" s="50"/>
      <c r="AML247" s="50"/>
      <c r="AMM247" s="50"/>
      <c r="AMN247" s="51"/>
      <c r="AMO247" s="50"/>
      <c r="AMP247" s="50"/>
      <c r="AMQ247" s="50"/>
      <c r="AMR247" s="51"/>
      <c r="AMS247" s="50"/>
      <c r="AMT247" s="50"/>
      <c r="AMU247" s="50"/>
      <c r="AMV247" s="51"/>
      <c r="AMW247" s="50"/>
      <c r="AMX247" s="50"/>
      <c r="AMY247" s="50"/>
      <c r="AMZ247" s="51"/>
      <c r="ANA247" s="50"/>
      <c r="ANB247" s="50"/>
      <c r="ANC247" s="50"/>
      <c r="AND247" s="51"/>
      <c r="ANE247" s="50"/>
      <c r="ANF247" s="50"/>
      <c r="ANG247" s="50"/>
      <c r="ANH247" s="51"/>
      <c r="ANI247" s="50"/>
      <c r="ANJ247" s="50"/>
      <c r="ANK247" s="50"/>
      <c r="ANL247" s="51"/>
      <c r="ANM247" s="50"/>
      <c r="ANN247" s="50"/>
      <c r="ANO247" s="50"/>
      <c r="ANP247" s="51"/>
      <c r="ANQ247" s="50"/>
      <c r="ANR247" s="50"/>
      <c r="ANS247" s="50"/>
      <c r="ANT247" s="51"/>
      <c r="ANU247" s="50"/>
      <c r="ANV247" s="50"/>
      <c r="ANW247" s="50"/>
      <c r="ANX247" s="51"/>
      <c r="ANY247" s="50"/>
      <c r="ANZ247" s="50"/>
      <c r="AOA247" s="50"/>
      <c r="AOB247" s="51"/>
      <c r="AOC247" s="50"/>
      <c r="AOD247" s="50"/>
      <c r="AOE247" s="50"/>
      <c r="AOF247" s="51"/>
      <c r="AOG247" s="50"/>
      <c r="AOH247" s="50"/>
      <c r="AOI247" s="50"/>
      <c r="AOJ247" s="51"/>
      <c r="AOK247" s="50"/>
      <c r="AOL247" s="50"/>
      <c r="AOM247" s="50"/>
      <c r="AON247" s="51"/>
      <c r="AOO247" s="50"/>
      <c r="AOP247" s="50"/>
      <c r="AOQ247" s="50"/>
      <c r="AOR247" s="51"/>
      <c r="AOS247" s="50"/>
      <c r="AOT247" s="50"/>
      <c r="AOU247" s="50"/>
      <c r="AOV247" s="51"/>
      <c r="AOW247" s="50"/>
      <c r="AOX247" s="50"/>
      <c r="AOY247" s="50"/>
      <c r="AOZ247" s="51"/>
      <c r="APA247" s="50"/>
      <c r="APB247" s="50"/>
      <c r="APC247" s="50"/>
      <c r="APD247" s="51"/>
      <c r="APE247" s="50"/>
      <c r="APF247" s="50"/>
      <c r="APG247" s="50"/>
      <c r="APH247" s="51"/>
      <c r="API247" s="50"/>
      <c r="APJ247" s="50"/>
      <c r="APK247" s="50"/>
      <c r="APL247" s="51"/>
      <c r="APM247" s="50"/>
      <c r="APN247" s="50"/>
      <c r="APO247" s="50"/>
      <c r="APP247" s="51"/>
      <c r="APQ247" s="50"/>
      <c r="APR247" s="50"/>
      <c r="APS247" s="50"/>
      <c r="APT247" s="51"/>
      <c r="APU247" s="50"/>
      <c r="APV247" s="50"/>
      <c r="APW247" s="50"/>
      <c r="APX247" s="51"/>
      <c r="APY247" s="50"/>
      <c r="APZ247" s="50"/>
      <c r="AQA247" s="50"/>
      <c r="AQB247" s="51"/>
      <c r="AQC247" s="50"/>
      <c r="AQD247" s="50"/>
      <c r="AQE247" s="50"/>
      <c r="AQF247" s="51"/>
      <c r="AQG247" s="50"/>
      <c r="AQH247" s="50"/>
      <c r="AQI247" s="50"/>
      <c r="AQJ247" s="51"/>
      <c r="AQK247" s="50"/>
      <c r="AQL247" s="50"/>
      <c r="AQM247" s="50"/>
      <c r="AQN247" s="51"/>
      <c r="AQO247" s="50"/>
      <c r="AQP247" s="50"/>
      <c r="AQQ247" s="50"/>
      <c r="AQR247" s="51"/>
      <c r="AQS247" s="50"/>
      <c r="AQT247" s="50"/>
      <c r="AQU247" s="50"/>
      <c r="AQV247" s="51"/>
      <c r="AQW247" s="50"/>
      <c r="AQX247" s="50"/>
      <c r="AQY247" s="50"/>
      <c r="AQZ247" s="51"/>
      <c r="ARA247" s="50"/>
      <c r="ARB247" s="50"/>
      <c r="ARC247" s="50"/>
      <c r="ARD247" s="51"/>
      <c r="ARE247" s="50"/>
      <c r="ARF247" s="50"/>
      <c r="ARG247" s="50"/>
      <c r="ARH247" s="51"/>
      <c r="ARI247" s="50"/>
      <c r="ARJ247" s="50"/>
      <c r="ARK247" s="50"/>
      <c r="ARL247" s="51"/>
      <c r="ARM247" s="50"/>
      <c r="ARN247" s="50"/>
      <c r="ARO247" s="50"/>
      <c r="ARP247" s="51"/>
      <c r="ARQ247" s="50"/>
      <c r="ARR247" s="50"/>
      <c r="ARS247" s="50"/>
      <c r="ART247" s="51"/>
      <c r="ARU247" s="50"/>
      <c r="ARV247" s="50"/>
      <c r="ARW247" s="50"/>
      <c r="ARX247" s="51"/>
      <c r="ARY247" s="50"/>
      <c r="ARZ247" s="50"/>
      <c r="ASA247" s="50"/>
      <c r="ASB247" s="51"/>
      <c r="ASC247" s="50"/>
      <c r="ASD247" s="50"/>
      <c r="ASE247" s="50"/>
      <c r="ASF247" s="51"/>
      <c r="ASG247" s="50"/>
      <c r="ASH247" s="50"/>
      <c r="ASI247" s="50"/>
      <c r="ASJ247" s="51"/>
      <c r="ASK247" s="50"/>
      <c r="ASL247" s="50"/>
      <c r="ASM247" s="50"/>
      <c r="ASN247" s="51"/>
      <c r="ASO247" s="50"/>
      <c r="ASP247" s="50"/>
      <c r="ASQ247" s="50"/>
      <c r="ASR247" s="51"/>
      <c r="ASS247" s="50"/>
      <c r="AST247" s="50"/>
      <c r="ASU247" s="50"/>
      <c r="ASV247" s="51"/>
      <c r="ASW247" s="50"/>
      <c r="ASX247" s="50"/>
      <c r="ASY247" s="50"/>
      <c r="ASZ247" s="51"/>
      <c r="ATA247" s="50"/>
      <c r="ATB247" s="50"/>
      <c r="ATC247" s="50"/>
      <c r="ATD247" s="51"/>
      <c r="ATE247" s="50"/>
      <c r="ATF247" s="50"/>
      <c r="ATG247" s="50"/>
      <c r="ATH247" s="51"/>
      <c r="ATI247" s="50"/>
      <c r="ATJ247" s="50"/>
      <c r="ATK247" s="50"/>
      <c r="ATL247" s="51"/>
      <c r="ATM247" s="50"/>
      <c r="ATN247" s="50"/>
      <c r="ATO247" s="50"/>
      <c r="ATP247" s="51"/>
      <c r="ATQ247" s="50"/>
      <c r="ATR247" s="50"/>
      <c r="ATS247" s="50"/>
      <c r="ATT247" s="51"/>
      <c r="ATU247" s="50"/>
      <c r="ATV247" s="50"/>
      <c r="ATW247" s="50"/>
      <c r="ATX247" s="51"/>
      <c r="ATY247" s="50"/>
      <c r="ATZ247" s="50"/>
      <c r="AUA247" s="50"/>
      <c r="AUB247" s="51"/>
      <c r="AUC247" s="50"/>
      <c r="AUD247" s="50"/>
      <c r="AUE247" s="50"/>
      <c r="AUF247" s="51"/>
      <c r="AUG247" s="50"/>
      <c r="AUH247" s="50"/>
      <c r="AUI247" s="50"/>
      <c r="AUJ247" s="51"/>
      <c r="AUK247" s="50"/>
      <c r="AUL247" s="50"/>
      <c r="AUM247" s="50"/>
      <c r="AUN247" s="51"/>
      <c r="AUO247" s="50"/>
      <c r="AUP247" s="50"/>
      <c r="AUQ247" s="50"/>
      <c r="AUR247" s="51"/>
      <c r="AUS247" s="50"/>
      <c r="AUT247" s="50"/>
      <c r="AUU247" s="50"/>
      <c r="AUV247" s="51"/>
      <c r="AUW247" s="50"/>
      <c r="AUX247" s="50"/>
      <c r="AUY247" s="50"/>
      <c r="AUZ247" s="51"/>
      <c r="AVA247" s="50"/>
      <c r="AVB247" s="50"/>
      <c r="AVC247" s="50"/>
      <c r="AVD247" s="51"/>
      <c r="AVE247" s="50"/>
      <c r="AVF247" s="50"/>
      <c r="AVG247" s="50"/>
      <c r="AVH247" s="51"/>
      <c r="AVI247" s="50"/>
      <c r="AVJ247" s="50"/>
      <c r="AVK247" s="50"/>
      <c r="AVL247" s="51"/>
      <c r="AVM247" s="50"/>
      <c r="AVN247" s="50"/>
      <c r="AVO247" s="50"/>
      <c r="AVP247" s="51"/>
      <c r="AVQ247" s="50"/>
      <c r="AVR247" s="50"/>
      <c r="AVS247" s="50"/>
      <c r="AVT247" s="51"/>
      <c r="AVU247" s="50"/>
      <c r="AVV247" s="50"/>
      <c r="AVW247" s="50"/>
      <c r="AVX247" s="51"/>
      <c r="AVY247" s="50"/>
      <c r="AVZ247" s="50"/>
      <c r="AWA247" s="50"/>
      <c r="AWB247" s="51"/>
      <c r="AWC247" s="50"/>
      <c r="AWD247" s="50"/>
      <c r="AWE247" s="50"/>
      <c r="AWF247" s="51"/>
      <c r="AWG247" s="50"/>
      <c r="AWH247" s="50"/>
      <c r="AWI247" s="50"/>
      <c r="AWJ247" s="51"/>
      <c r="AWK247" s="50"/>
      <c r="AWL247" s="50"/>
      <c r="AWM247" s="50"/>
      <c r="AWN247" s="51"/>
      <c r="AWO247" s="50"/>
      <c r="AWP247" s="50"/>
      <c r="AWQ247" s="50"/>
      <c r="AWR247" s="51"/>
      <c r="AWS247" s="50"/>
      <c r="AWT247" s="50"/>
      <c r="AWU247" s="50"/>
      <c r="AWV247" s="51"/>
      <c r="AWW247" s="50"/>
      <c r="AWX247" s="50"/>
      <c r="AWY247" s="50"/>
      <c r="AWZ247" s="51"/>
      <c r="AXA247" s="50"/>
      <c r="AXB247" s="50"/>
      <c r="AXC247" s="50"/>
      <c r="AXD247" s="51"/>
      <c r="AXE247" s="50"/>
      <c r="AXF247" s="50"/>
      <c r="AXG247" s="50"/>
      <c r="AXH247" s="51"/>
      <c r="AXI247" s="50"/>
      <c r="AXJ247" s="50"/>
      <c r="AXK247" s="50"/>
      <c r="AXL247" s="51"/>
      <c r="AXM247" s="50"/>
      <c r="AXN247" s="50"/>
      <c r="AXO247" s="50"/>
      <c r="AXP247" s="51"/>
      <c r="AXQ247" s="50"/>
      <c r="AXR247" s="50"/>
      <c r="AXS247" s="50"/>
      <c r="AXT247" s="51"/>
      <c r="AXU247" s="50"/>
      <c r="AXV247" s="50"/>
      <c r="AXW247" s="50"/>
      <c r="AXX247" s="51"/>
      <c r="AXY247" s="50"/>
      <c r="AXZ247" s="50"/>
      <c r="AYA247" s="50"/>
      <c r="AYB247" s="51"/>
      <c r="AYC247" s="50"/>
      <c r="AYD247" s="50"/>
      <c r="AYE247" s="50"/>
      <c r="AYF247" s="51"/>
      <c r="AYG247" s="50"/>
      <c r="AYH247" s="50"/>
      <c r="AYI247" s="50"/>
      <c r="AYJ247" s="51"/>
      <c r="AYK247" s="50"/>
      <c r="AYL247" s="50"/>
      <c r="AYM247" s="50"/>
      <c r="AYN247" s="51"/>
      <c r="AYO247" s="50"/>
      <c r="AYP247" s="50"/>
      <c r="AYQ247" s="50"/>
      <c r="AYR247" s="51"/>
      <c r="AYS247" s="50"/>
      <c r="AYT247" s="50"/>
      <c r="AYU247" s="50"/>
      <c r="AYV247" s="51"/>
      <c r="AYW247" s="50"/>
      <c r="AYX247" s="50"/>
      <c r="AYY247" s="50"/>
      <c r="AYZ247" s="51"/>
      <c r="AZA247" s="50"/>
      <c r="AZB247" s="50"/>
      <c r="AZC247" s="50"/>
      <c r="AZD247" s="51"/>
      <c r="AZE247" s="50"/>
      <c r="AZF247" s="50"/>
      <c r="AZG247" s="50"/>
      <c r="AZH247" s="51"/>
      <c r="AZI247" s="50"/>
      <c r="AZJ247" s="50"/>
      <c r="AZK247" s="50"/>
      <c r="AZL247" s="51"/>
      <c r="AZM247" s="50"/>
      <c r="AZN247" s="50"/>
      <c r="AZO247" s="50"/>
      <c r="AZP247" s="51"/>
      <c r="AZQ247" s="50"/>
      <c r="AZR247" s="50"/>
      <c r="AZS247" s="50"/>
      <c r="AZT247" s="51"/>
      <c r="AZU247" s="50"/>
      <c r="AZV247" s="50"/>
      <c r="AZW247" s="50"/>
      <c r="AZX247" s="51"/>
      <c r="AZY247" s="50"/>
      <c r="AZZ247" s="50"/>
      <c r="BAA247" s="50"/>
      <c r="BAB247" s="51"/>
      <c r="BAC247" s="50"/>
      <c r="BAD247" s="50"/>
      <c r="BAE247" s="50"/>
      <c r="BAF247" s="51"/>
      <c r="BAG247" s="50"/>
      <c r="BAH247" s="50"/>
      <c r="BAI247" s="50"/>
      <c r="BAJ247" s="51"/>
      <c r="BAK247" s="50"/>
      <c r="BAL247" s="50"/>
      <c r="BAM247" s="50"/>
      <c r="BAN247" s="51"/>
      <c r="BAO247" s="50"/>
      <c r="BAP247" s="50"/>
      <c r="BAQ247" s="50"/>
      <c r="BAR247" s="51"/>
      <c r="BAS247" s="50"/>
      <c r="BAT247" s="50"/>
      <c r="BAU247" s="50"/>
      <c r="BAV247" s="51"/>
      <c r="BAW247" s="50"/>
      <c r="BAX247" s="50"/>
      <c r="BAY247" s="50"/>
      <c r="BAZ247" s="51"/>
      <c r="BBA247" s="50"/>
      <c r="BBB247" s="50"/>
      <c r="BBC247" s="50"/>
      <c r="BBD247" s="51"/>
      <c r="BBE247" s="50"/>
      <c r="BBF247" s="50"/>
      <c r="BBG247" s="50"/>
      <c r="BBH247" s="51"/>
      <c r="BBI247" s="50"/>
      <c r="BBJ247" s="50"/>
      <c r="BBK247" s="50"/>
      <c r="BBL247" s="51"/>
      <c r="BBM247" s="50"/>
      <c r="BBN247" s="50"/>
      <c r="BBO247" s="50"/>
      <c r="BBP247" s="51"/>
      <c r="BBQ247" s="50"/>
      <c r="BBR247" s="50"/>
      <c r="BBS247" s="50"/>
      <c r="BBT247" s="51"/>
      <c r="BBU247" s="50"/>
      <c r="BBV247" s="50"/>
      <c r="BBW247" s="50"/>
      <c r="BBX247" s="51"/>
      <c r="BBY247" s="50"/>
      <c r="BBZ247" s="50"/>
      <c r="BCA247" s="50"/>
      <c r="BCB247" s="51"/>
      <c r="BCC247" s="50"/>
      <c r="BCD247" s="50"/>
      <c r="BCE247" s="50"/>
      <c r="BCF247" s="51"/>
      <c r="BCG247" s="50"/>
      <c r="BCH247" s="50"/>
      <c r="BCI247" s="50"/>
      <c r="BCJ247" s="51"/>
      <c r="BCK247" s="50"/>
      <c r="BCL247" s="50"/>
      <c r="BCM247" s="50"/>
      <c r="BCN247" s="51"/>
      <c r="BCO247" s="50"/>
      <c r="BCP247" s="50"/>
      <c r="BCQ247" s="50"/>
      <c r="BCR247" s="51"/>
      <c r="BCS247" s="50"/>
      <c r="BCT247" s="50"/>
      <c r="BCU247" s="50"/>
      <c r="BCV247" s="51"/>
      <c r="BCW247" s="50"/>
      <c r="BCX247" s="50"/>
      <c r="BCY247" s="50"/>
      <c r="BCZ247" s="51"/>
      <c r="BDA247" s="50"/>
      <c r="BDB247" s="50"/>
      <c r="BDC247" s="50"/>
      <c r="BDD247" s="51"/>
      <c r="BDE247" s="50"/>
      <c r="BDF247" s="50"/>
      <c r="BDG247" s="50"/>
      <c r="BDH247" s="51"/>
      <c r="BDI247" s="50"/>
      <c r="BDJ247" s="50"/>
      <c r="BDK247" s="50"/>
      <c r="BDL247" s="51"/>
      <c r="BDM247" s="50"/>
      <c r="BDN247" s="50"/>
      <c r="BDO247" s="50"/>
      <c r="BDP247" s="51"/>
      <c r="BDQ247" s="50"/>
      <c r="BDR247" s="50"/>
      <c r="BDS247" s="50"/>
      <c r="BDT247" s="51"/>
      <c r="BDU247" s="50"/>
      <c r="BDV247" s="50"/>
      <c r="BDW247" s="50"/>
      <c r="BDX247" s="51"/>
      <c r="BDY247" s="50"/>
      <c r="BDZ247" s="50"/>
      <c r="BEA247" s="50"/>
      <c r="BEB247" s="51"/>
      <c r="BEC247" s="50"/>
      <c r="BED247" s="50"/>
      <c r="BEE247" s="50"/>
      <c r="BEF247" s="51"/>
      <c r="BEG247" s="50"/>
      <c r="BEH247" s="50"/>
      <c r="BEI247" s="50"/>
      <c r="BEJ247" s="51"/>
      <c r="BEK247" s="50"/>
      <c r="BEL247" s="50"/>
      <c r="BEM247" s="50"/>
      <c r="BEN247" s="51"/>
      <c r="BEO247" s="50"/>
      <c r="BEP247" s="50"/>
      <c r="BEQ247" s="50"/>
      <c r="BER247" s="51"/>
      <c r="BES247" s="50"/>
      <c r="BET247" s="50"/>
      <c r="BEU247" s="50"/>
      <c r="BEV247" s="51"/>
      <c r="BEW247" s="50"/>
      <c r="BEX247" s="50"/>
      <c r="BEY247" s="50"/>
      <c r="BEZ247" s="51"/>
      <c r="BFA247" s="50"/>
      <c r="BFB247" s="50"/>
      <c r="BFC247" s="50"/>
      <c r="BFD247" s="51"/>
      <c r="BFE247" s="50"/>
      <c r="BFF247" s="50"/>
      <c r="BFG247" s="50"/>
      <c r="BFH247" s="51"/>
      <c r="BFI247" s="50"/>
      <c r="BFJ247" s="50"/>
      <c r="BFK247" s="50"/>
      <c r="BFL247" s="51"/>
      <c r="BFM247" s="50"/>
      <c r="BFN247" s="50"/>
      <c r="BFO247" s="50"/>
      <c r="BFP247" s="51"/>
      <c r="BFQ247" s="50"/>
      <c r="BFR247" s="50"/>
      <c r="BFS247" s="50"/>
      <c r="BFT247" s="51"/>
      <c r="BFU247" s="50"/>
      <c r="BFV247" s="50"/>
      <c r="BFW247" s="50"/>
      <c r="BFX247" s="51"/>
      <c r="BFY247" s="50"/>
      <c r="BFZ247" s="50"/>
      <c r="BGA247" s="50"/>
      <c r="BGB247" s="51"/>
      <c r="BGC247" s="50"/>
      <c r="BGD247" s="50"/>
      <c r="BGE247" s="50"/>
      <c r="BGF247" s="51"/>
      <c r="BGG247" s="50"/>
      <c r="BGH247" s="50"/>
      <c r="BGI247" s="50"/>
      <c r="BGJ247" s="51"/>
      <c r="BGK247" s="50"/>
      <c r="BGL247" s="50"/>
      <c r="BGM247" s="50"/>
      <c r="BGN247" s="51"/>
      <c r="BGO247" s="50"/>
      <c r="BGP247" s="50"/>
      <c r="BGQ247" s="50"/>
      <c r="BGR247" s="51"/>
      <c r="BGS247" s="50"/>
      <c r="BGT247" s="50"/>
      <c r="BGU247" s="50"/>
      <c r="BGV247" s="51"/>
      <c r="BGW247" s="50"/>
      <c r="BGX247" s="50"/>
      <c r="BGY247" s="50"/>
      <c r="BGZ247" s="51"/>
      <c r="BHA247" s="50"/>
      <c r="BHB247" s="50"/>
      <c r="BHC247" s="50"/>
      <c r="BHD247" s="51"/>
      <c r="BHE247" s="50"/>
      <c r="BHF247" s="50"/>
      <c r="BHG247" s="50"/>
      <c r="BHH247" s="51"/>
      <c r="BHI247" s="50"/>
      <c r="BHJ247" s="50"/>
      <c r="BHK247" s="50"/>
      <c r="BHL247" s="51"/>
      <c r="BHM247" s="50"/>
      <c r="BHN247" s="50"/>
      <c r="BHO247" s="50"/>
      <c r="BHP247" s="51"/>
      <c r="BHQ247" s="50"/>
      <c r="BHR247" s="50"/>
      <c r="BHS247" s="50"/>
      <c r="BHT247" s="51"/>
      <c r="BHU247" s="50"/>
      <c r="BHV247" s="50"/>
      <c r="BHW247" s="50"/>
      <c r="BHX247" s="51"/>
      <c r="BHY247" s="50"/>
      <c r="BHZ247" s="50"/>
      <c r="BIA247" s="50"/>
      <c r="BIB247" s="51"/>
      <c r="BIC247" s="50"/>
      <c r="BID247" s="50"/>
      <c r="BIE247" s="50"/>
      <c r="BIF247" s="51"/>
      <c r="BIG247" s="50"/>
      <c r="BIH247" s="50"/>
      <c r="BII247" s="50"/>
      <c r="BIJ247" s="51"/>
      <c r="BIK247" s="50"/>
      <c r="BIL247" s="50"/>
      <c r="BIM247" s="50"/>
      <c r="BIN247" s="51"/>
      <c r="BIO247" s="50"/>
      <c r="BIP247" s="50"/>
      <c r="BIQ247" s="50"/>
      <c r="BIR247" s="51"/>
      <c r="BIS247" s="50"/>
      <c r="BIT247" s="50"/>
      <c r="BIU247" s="50"/>
      <c r="BIV247" s="51"/>
      <c r="BIW247" s="50"/>
      <c r="BIX247" s="50"/>
      <c r="BIY247" s="50"/>
      <c r="BIZ247" s="51"/>
      <c r="BJA247" s="50"/>
      <c r="BJB247" s="50"/>
      <c r="BJC247" s="50"/>
      <c r="BJD247" s="51"/>
      <c r="BJE247" s="50"/>
      <c r="BJF247" s="50"/>
      <c r="BJG247" s="50"/>
      <c r="BJH247" s="51"/>
      <c r="BJI247" s="50"/>
      <c r="BJJ247" s="50"/>
      <c r="BJK247" s="50"/>
      <c r="BJL247" s="51"/>
      <c r="BJM247" s="50"/>
      <c r="BJN247" s="50"/>
      <c r="BJO247" s="50"/>
      <c r="BJP247" s="51"/>
      <c r="BJQ247" s="50"/>
      <c r="BJR247" s="50"/>
      <c r="BJS247" s="50"/>
      <c r="BJT247" s="51"/>
      <c r="BJU247" s="50"/>
      <c r="BJV247" s="50"/>
      <c r="BJW247" s="50"/>
      <c r="BJX247" s="51"/>
      <c r="BJY247" s="50"/>
      <c r="BJZ247" s="50"/>
      <c r="BKA247" s="50"/>
      <c r="BKB247" s="51"/>
      <c r="BKC247" s="50"/>
      <c r="BKD247" s="50"/>
      <c r="BKE247" s="50"/>
      <c r="BKF247" s="51"/>
      <c r="BKG247" s="50"/>
      <c r="BKH247" s="50"/>
      <c r="BKI247" s="50"/>
      <c r="BKJ247" s="51"/>
      <c r="BKK247" s="50"/>
      <c r="BKL247" s="50"/>
      <c r="BKM247" s="50"/>
      <c r="BKN247" s="51"/>
      <c r="BKO247" s="50"/>
      <c r="BKP247" s="50"/>
      <c r="BKQ247" s="50"/>
      <c r="BKR247" s="51"/>
      <c r="BKS247" s="50"/>
      <c r="BKT247" s="50"/>
      <c r="BKU247" s="50"/>
      <c r="BKV247" s="51"/>
      <c r="BKW247" s="50"/>
      <c r="BKX247" s="50"/>
      <c r="BKY247" s="50"/>
      <c r="BKZ247" s="51"/>
      <c r="BLA247" s="50"/>
      <c r="BLB247" s="50"/>
      <c r="BLC247" s="50"/>
      <c r="BLD247" s="51"/>
      <c r="BLE247" s="50"/>
      <c r="BLF247" s="50"/>
      <c r="BLG247" s="50"/>
      <c r="BLH247" s="51"/>
      <c r="BLI247" s="50"/>
      <c r="BLJ247" s="50"/>
      <c r="BLK247" s="50"/>
      <c r="BLL247" s="51"/>
      <c r="BLM247" s="50"/>
      <c r="BLN247" s="50"/>
      <c r="BLO247" s="50"/>
      <c r="BLP247" s="51"/>
      <c r="BLQ247" s="50"/>
      <c r="BLR247" s="50"/>
      <c r="BLS247" s="50"/>
      <c r="BLT247" s="51"/>
      <c r="BLU247" s="50"/>
      <c r="BLV247" s="50"/>
      <c r="BLW247" s="50"/>
      <c r="BLX247" s="51"/>
      <c r="BLY247" s="50"/>
      <c r="BLZ247" s="50"/>
      <c r="BMA247" s="50"/>
      <c r="BMB247" s="51"/>
      <c r="BMC247" s="50"/>
      <c r="BMD247" s="50"/>
      <c r="BME247" s="50"/>
      <c r="BMF247" s="51"/>
      <c r="BMG247" s="50"/>
      <c r="BMH247" s="50"/>
      <c r="BMI247" s="50"/>
      <c r="BMJ247" s="51"/>
      <c r="BMK247" s="50"/>
      <c r="BML247" s="50"/>
      <c r="BMM247" s="50"/>
      <c r="BMN247" s="51"/>
      <c r="BMO247" s="50"/>
      <c r="BMP247" s="50"/>
      <c r="BMQ247" s="50"/>
      <c r="BMR247" s="51"/>
      <c r="BMS247" s="50"/>
      <c r="BMT247" s="50"/>
      <c r="BMU247" s="50"/>
      <c r="BMV247" s="51"/>
      <c r="BMW247" s="50"/>
      <c r="BMX247" s="50"/>
      <c r="BMY247" s="50"/>
      <c r="BMZ247" s="51"/>
      <c r="BNA247" s="50"/>
      <c r="BNB247" s="50"/>
      <c r="BNC247" s="50"/>
      <c r="BND247" s="51"/>
      <c r="BNE247" s="50"/>
      <c r="BNF247" s="50"/>
      <c r="BNG247" s="50"/>
      <c r="BNH247" s="51"/>
      <c r="BNI247" s="50"/>
      <c r="BNJ247" s="50"/>
      <c r="BNK247" s="50"/>
      <c r="BNL247" s="51"/>
      <c r="BNM247" s="50"/>
      <c r="BNN247" s="50"/>
      <c r="BNO247" s="50"/>
      <c r="BNP247" s="51"/>
      <c r="BNQ247" s="50"/>
      <c r="BNR247" s="50"/>
      <c r="BNS247" s="50"/>
      <c r="BNT247" s="51"/>
      <c r="BNU247" s="50"/>
      <c r="BNV247" s="50"/>
      <c r="BNW247" s="50"/>
      <c r="BNX247" s="51"/>
      <c r="BNY247" s="50"/>
      <c r="BNZ247" s="50"/>
      <c r="BOA247" s="50"/>
      <c r="BOB247" s="51"/>
      <c r="BOC247" s="50"/>
      <c r="BOD247" s="50"/>
      <c r="BOE247" s="50"/>
      <c r="BOF247" s="51"/>
      <c r="BOG247" s="50"/>
      <c r="BOH247" s="50"/>
      <c r="BOI247" s="50"/>
      <c r="BOJ247" s="51"/>
      <c r="BOK247" s="50"/>
      <c r="BOL247" s="50"/>
      <c r="BOM247" s="50"/>
      <c r="BON247" s="51"/>
      <c r="BOO247" s="50"/>
      <c r="BOP247" s="50"/>
      <c r="BOQ247" s="50"/>
      <c r="BOR247" s="51"/>
      <c r="BOS247" s="50"/>
      <c r="BOT247" s="50"/>
      <c r="BOU247" s="50"/>
      <c r="BOV247" s="51"/>
      <c r="BOW247" s="50"/>
      <c r="BOX247" s="50"/>
      <c r="BOY247" s="50"/>
      <c r="BOZ247" s="51"/>
      <c r="BPA247" s="50"/>
      <c r="BPB247" s="50"/>
      <c r="BPC247" s="50"/>
      <c r="BPD247" s="51"/>
      <c r="BPE247" s="50"/>
      <c r="BPF247" s="50"/>
      <c r="BPG247" s="50"/>
      <c r="BPH247" s="51"/>
      <c r="BPI247" s="50"/>
      <c r="BPJ247" s="50"/>
      <c r="BPK247" s="50"/>
      <c r="BPL247" s="51"/>
      <c r="BPM247" s="50"/>
      <c r="BPN247" s="50"/>
      <c r="BPO247" s="50"/>
      <c r="BPP247" s="51"/>
      <c r="BPQ247" s="50"/>
      <c r="BPR247" s="50"/>
      <c r="BPS247" s="50"/>
      <c r="BPT247" s="51"/>
      <c r="BPU247" s="50"/>
      <c r="BPV247" s="50"/>
      <c r="BPW247" s="50"/>
      <c r="BPX247" s="51"/>
      <c r="BPY247" s="50"/>
      <c r="BPZ247" s="50"/>
      <c r="BQA247" s="50"/>
      <c r="BQB247" s="51"/>
      <c r="BQC247" s="50"/>
      <c r="BQD247" s="50"/>
      <c r="BQE247" s="50"/>
      <c r="BQF247" s="51"/>
      <c r="BQG247" s="50"/>
      <c r="BQH247" s="50"/>
      <c r="BQI247" s="50"/>
      <c r="BQJ247" s="51"/>
      <c r="BQK247" s="50"/>
      <c r="BQL247" s="50"/>
      <c r="BQM247" s="50"/>
      <c r="BQN247" s="51"/>
      <c r="BQO247" s="50"/>
      <c r="BQP247" s="50"/>
      <c r="BQQ247" s="50"/>
      <c r="BQR247" s="51"/>
      <c r="BQS247" s="50"/>
      <c r="BQT247" s="50"/>
      <c r="BQU247" s="50"/>
      <c r="BQV247" s="51"/>
      <c r="BQW247" s="50"/>
      <c r="BQX247" s="50"/>
      <c r="BQY247" s="50"/>
      <c r="BQZ247" s="51"/>
      <c r="BRA247" s="50"/>
      <c r="BRB247" s="50"/>
      <c r="BRC247" s="50"/>
      <c r="BRD247" s="51"/>
      <c r="BRE247" s="50"/>
      <c r="BRF247" s="50"/>
      <c r="BRG247" s="50"/>
      <c r="BRH247" s="51"/>
      <c r="BRI247" s="50"/>
      <c r="BRJ247" s="50"/>
      <c r="BRK247" s="50"/>
      <c r="BRL247" s="51"/>
      <c r="BRM247" s="50"/>
      <c r="BRN247" s="50"/>
      <c r="BRO247" s="50"/>
      <c r="BRP247" s="51"/>
      <c r="BRQ247" s="50"/>
      <c r="BRR247" s="50"/>
      <c r="BRS247" s="50"/>
      <c r="BRT247" s="51"/>
      <c r="BRU247" s="50"/>
      <c r="BRV247" s="50"/>
      <c r="BRW247" s="50"/>
      <c r="BRX247" s="51"/>
      <c r="BRY247" s="50"/>
      <c r="BRZ247" s="50"/>
      <c r="BSA247" s="50"/>
      <c r="BSB247" s="51"/>
      <c r="BSC247" s="50"/>
      <c r="BSD247" s="50"/>
      <c r="BSE247" s="50"/>
      <c r="BSF247" s="51"/>
      <c r="BSG247" s="50"/>
      <c r="BSH247" s="50"/>
      <c r="BSI247" s="50"/>
      <c r="BSJ247" s="51"/>
      <c r="BSK247" s="50"/>
      <c r="BSL247" s="50"/>
      <c r="BSM247" s="50"/>
      <c r="BSN247" s="51"/>
      <c r="BSO247" s="50"/>
      <c r="BSP247" s="50"/>
      <c r="BSQ247" s="50"/>
      <c r="BSR247" s="51"/>
      <c r="BSS247" s="50"/>
      <c r="BST247" s="50"/>
      <c r="BSU247" s="50"/>
      <c r="BSV247" s="51"/>
      <c r="BSW247" s="50"/>
      <c r="BSX247" s="50"/>
      <c r="BSY247" s="50"/>
      <c r="BSZ247" s="51"/>
      <c r="BTA247" s="50"/>
      <c r="BTB247" s="50"/>
      <c r="BTC247" s="50"/>
      <c r="BTD247" s="51"/>
      <c r="BTE247" s="50"/>
      <c r="BTF247" s="50"/>
      <c r="BTG247" s="50"/>
      <c r="BTH247" s="51"/>
      <c r="BTI247" s="50"/>
      <c r="BTJ247" s="50"/>
      <c r="BTK247" s="50"/>
      <c r="BTL247" s="51"/>
      <c r="BTM247" s="50"/>
      <c r="BTN247" s="50"/>
      <c r="BTO247" s="50"/>
      <c r="BTP247" s="51"/>
      <c r="BTQ247" s="50"/>
      <c r="BTR247" s="50"/>
      <c r="BTS247" s="50"/>
      <c r="BTT247" s="51"/>
      <c r="BTU247" s="50"/>
      <c r="BTV247" s="50"/>
      <c r="BTW247" s="50"/>
      <c r="BTX247" s="51"/>
      <c r="BTY247" s="50"/>
      <c r="BTZ247" s="50"/>
      <c r="BUA247" s="50"/>
      <c r="BUB247" s="51"/>
      <c r="BUC247" s="50"/>
      <c r="BUD247" s="50"/>
      <c r="BUE247" s="50"/>
      <c r="BUF247" s="51"/>
      <c r="BUG247" s="50"/>
      <c r="BUH247" s="50"/>
      <c r="BUI247" s="50"/>
      <c r="BUJ247" s="51"/>
      <c r="BUK247" s="50"/>
      <c r="BUL247" s="50"/>
      <c r="BUM247" s="50"/>
      <c r="BUN247" s="51"/>
      <c r="BUO247" s="50"/>
      <c r="BUP247" s="50"/>
      <c r="BUQ247" s="50"/>
      <c r="BUR247" s="51"/>
      <c r="BUS247" s="50"/>
      <c r="BUT247" s="50"/>
      <c r="BUU247" s="50"/>
      <c r="BUV247" s="51"/>
      <c r="BUW247" s="50"/>
      <c r="BUX247" s="50"/>
      <c r="BUY247" s="50"/>
      <c r="BUZ247" s="51"/>
      <c r="BVA247" s="50"/>
      <c r="BVB247" s="50"/>
      <c r="BVC247" s="50"/>
      <c r="BVD247" s="51"/>
      <c r="BVE247" s="50"/>
      <c r="BVF247" s="50"/>
      <c r="BVG247" s="50"/>
      <c r="BVH247" s="51"/>
      <c r="BVI247" s="50"/>
      <c r="BVJ247" s="50"/>
      <c r="BVK247" s="50"/>
      <c r="BVL247" s="51"/>
      <c r="BVM247" s="50"/>
      <c r="BVN247" s="50"/>
      <c r="BVO247" s="50"/>
      <c r="BVP247" s="51"/>
      <c r="BVQ247" s="50"/>
      <c r="BVR247" s="50"/>
      <c r="BVS247" s="50"/>
      <c r="BVT247" s="51"/>
      <c r="BVU247" s="50"/>
      <c r="BVV247" s="50"/>
      <c r="BVW247" s="50"/>
      <c r="BVX247" s="51"/>
      <c r="BVY247" s="50"/>
      <c r="BVZ247" s="50"/>
      <c r="BWA247" s="50"/>
      <c r="BWB247" s="51"/>
      <c r="BWC247" s="50"/>
      <c r="BWD247" s="50"/>
      <c r="BWE247" s="50"/>
      <c r="BWF247" s="51"/>
      <c r="BWG247" s="50"/>
      <c r="BWH247" s="50"/>
      <c r="BWI247" s="50"/>
      <c r="BWJ247" s="51"/>
      <c r="BWK247" s="50"/>
      <c r="BWL247" s="50"/>
      <c r="BWM247" s="50"/>
      <c r="BWN247" s="51"/>
      <c r="BWO247" s="50"/>
      <c r="BWP247" s="50"/>
      <c r="BWQ247" s="50"/>
      <c r="BWR247" s="51"/>
      <c r="BWS247" s="50"/>
      <c r="BWT247" s="50"/>
      <c r="BWU247" s="50"/>
      <c r="BWV247" s="51"/>
      <c r="BWW247" s="50"/>
      <c r="BWX247" s="50"/>
      <c r="BWY247" s="50"/>
      <c r="BWZ247" s="51"/>
      <c r="BXA247" s="50"/>
      <c r="BXB247" s="50"/>
      <c r="BXC247" s="50"/>
      <c r="BXD247" s="51"/>
      <c r="BXE247" s="50"/>
      <c r="BXF247" s="50"/>
      <c r="BXG247" s="50"/>
      <c r="BXH247" s="51"/>
      <c r="BXI247" s="50"/>
      <c r="BXJ247" s="50"/>
      <c r="BXK247" s="50"/>
      <c r="BXL247" s="51"/>
      <c r="BXM247" s="50"/>
      <c r="BXN247" s="50"/>
      <c r="BXO247" s="50"/>
      <c r="BXP247" s="51"/>
      <c r="BXQ247" s="50"/>
      <c r="BXR247" s="50"/>
      <c r="BXS247" s="50"/>
      <c r="BXT247" s="51"/>
      <c r="BXU247" s="50"/>
      <c r="BXV247" s="50"/>
      <c r="BXW247" s="50"/>
      <c r="BXX247" s="51"/>
      <c r="BXY247" s="50"/>
      <c r="BXZ247" s="50"/>
      <c r="BYA247" s="50"/>
      <c r="BYB247" s="51"/>
      <c r="BYC247" s="50"/>
      <c r="BYD247" s="50"/>
      <c r="BYE247" s="50"/>
      <c r="BYF247" s="51"/>
      <c r="BYG247" s="50"/>
      <c r="BYH247" s="50"/>
      <c r="BYI247" s="50"/>
      <c r="BYJ247" s="51"/>
      <c r="BYK247" s="50"/>
      <c r="BYL247" s="50"/>
      <c r="BYM247" s="50"/>
      <c r="BYN247" s="51"/>
      <c r="BYO247" s="50"/>
      <c r="BYP247" s="50"/>
      <c r="BYQ247" s="50"/>
      <c r="BYR247" s="51"/>
      <c r="BYS247" s="50"/>
      <c r="BYT247" s="50"/>
      <c r="BYU247" s="50"/>
      <c r="BYV247" s="51"/>
      <c r="BYW247" s="50"/>
      <c r="BYX247" s="50"/>
      <c r="BYY247" s="50"/>
      <c r="BYZ247" s="51"/>
      <c r="BZA247" s="50"/>
      <c r="BZB247" s="50"/>
      <c r="BZC247" s="50"/>
      <c r="BZD247" s="51"/>
      <c r="BZE247" s="50"/>
      <c r="BZF247" s="50"/>
      <c r="BZG247" s="50"/>
      <c r="BZH247" s="51"/>
      <c r="BZI247" s="50"/>
      <c r="BZJ247" s="50"/>
      <c r="BZK247" s="50"/>
      <c r="BZL247" s="51"/>
      <c r="BZM247" s="50"/>
      <c r="BZN247" s="50"/>
      <c r="BZO247" s="50"/>
      <c r="BZP247" s="51"/>
      <c r="BZQ247" s="50"/>
      <c r="BZR247" s="50"/>
      <c r="BZS247" s="50"/>
      <c r="BZT247" s="51"/>
      <c r="BZU247" s="50"/>
      <c r="BZV247" s="50"/>
      <c r="BZW247" s="50"/>
      <c r="BZX247" s="51"/>
      <c r="BZY247" s="50"/>
      <c r="BZZ247" s="50"/>
      <c r="CAA247" s="50"/>
      <c r="CAB247" s="51"/>
      <c r="CAC247" s="50"/>
      <c r="CAD247" s="50"/>
      <c r="CAE247" s="50"/>
      <c r="CAF247" s="51"/>
      <c r="CAG247" s="50"/>
      <c r="CAH247" s="50"/>
      <c r="CAI247" s="50"/>
      <c r="CAJ247" s="51"/>
      <c r="CAK247" s="50"/>
      <c r="CAL247" s="50"/>
      <c r="CAM247" s="50"/>
      <c r="CAN247" s="51"/>
      <c r="CAO247" s="50"/>
      <c r="CAP247" s="50"/>
      <c r="CAQ247" s="50"/>
      <c r="CAR247" s="51"/>
      <c r="CAS247" s="50"/>
      <c r="CAT247" s="50"/>
      <c r="CAU247" s="50"/>
      <c r="CAV247" s="51"/>
      <c r="CAW247" s="50"/>
      <c r="CAX247" s="50"/>
      <c r="CAY247" s="50"/>
      <c r="CAZ247" s="51"/>
      <c r="CBA247" s="50"/>
      <c r="CBB247" s="50"/>
      <c r="CBC247" s="50"/>
      <c r="CBD247" s="51"/>
      <c r="CBE247" s="50"/>
      <c r="CBF247" s="50"/>
      <c r="CBG247" s="50"/>
      <c r="CBH247" s="51"/>
      <c r="CBI247" s="50"/>
      <c r="CBJ247" s="50"/>
      <c r="CBK247" s="50"/>
      <c r="CBL247" s="51"/>
      <c r="CBM247" s="50"/>
      <c r="CBN247" s="50"/>
      <c r="CBO247" s="50"/>
      <c r="CBP247" s="51"/>
      <c r="CBQ247" s="50"/>
      <c r="CBR247" s="50"/>
      <c r="CBS247" s="50"/>
      <c r="CBT247" s="51"/>
      <c r="CBU247" s="50"/>
      <c r="CBV247" s="50"/>
      <c r="CBW247" s="50"/>
      <c r="CBX247" s="51"/>
      <c r="CBY247" s="50"/>
      <c r="CBZ247" s="50"/>
      <c r="CCA247" s="50"/>
      <c r="CCB247" s="51"/>
      <c r="CCC247" s="50"/>
      <c r="CCD247" s="50"/>
      <c r="CCE247" s="50"/>
      <c r="CCF247" s="51"/>
      <c r="CCG247" s="50"/>
      <c r="CCH247" s="50"/>
      <c r="CCI247" s="50"/>
      <c r="CCJ247" s="51"/>
      <c r="CCK247" s="50"/>
      <c r="CCL247" s="50"/>
      <c r="CCM247" s="50"/>
      <c r="CCN247" s="51"/>
      <c r="CCO247" s="50"/>
      <c r="CCP247" s="50"/>
      <c r="CCQ247" s="50"/>
      <c r="CCR247" s="51"/>
      <c r="CCS247" s="50"/>
      <c r="CCT247" s="50"/>
      <c r="CCU247" s="50"/>
      <c r="CCV247" s="51"/>
      <c r="CCW247" s="50"/>
      <c r="CCX247" s="50"/>
      <c r="CCY247" s="50"/>
      <c r="CCZ247" s="51"/>
      <c r="CDA247" s="50"/>
      <c r="CDB247" s="50"/>
      <c r="CDC247" s="50"/>
      <c r="CDD247" s="51"/>
      <c r="CDE247" s="50"/>
      <c r="CDF247" s="50"/>
      <c r="CDG247" s="50"/>
      <c r="CDH247" s="51"/>
      <c r="CDI247" s="50"/>
      <c r="CDJ247" s="50"/>
      <c r="CDK247" s="50"/>
      <c r="CDL247" s="51"/>
      <c r="CDM247" s="50"/>
      <c r="CDN247" s="50"/>
      <c r="CDO247" s="50"/>
      <c r="CDP247" s="51"/>
      <c r="CDQ247" s="50"/>
      <c r="CDR247" s="50"/>
      <c r="CDS247" s="50"/>
      <c r="CDT247" s="51"/>
      <c r="CDU247" s="50"/>
      <c r="CDV247" s="50"/>
      <c r="CDW247" s="50"/>
      <c r="CDX247" s="51"/>
      <c r="CDY247" s="50"/>
      <c r="CDZ247" s="50"/>
      <c r="CEA247" s="50"/>
      <c r="CEB247" s="51"/>
      <c r="CEC247" s="50"/>
      <c r="CED247" s="50"/>
      <c r="CEE247" s="50"/>
      <c r="CEF247" s="51"/>
      <c r="CEG247" s="50"/>
      <c r="CEH247" s="50"/>
      <c r="CEI247" s="50"/>
      <c r="CEJ247" s="51"/>
      <c r="CEK247" s="50"/>
      <c r="CEL247" s="50"/>
      <c r="CEM247" s="50"/>
      <c r="CEN247" s="51"/>
      <c r="CEO247" s="50"/>
      <c r="CEP247" s="50"/>
      <c r="CEQ247" s="50"/>
      <c r="CER247" s="51"/>
      <c r="CES247" s="50"/>
      <c r="CET247" s="50"/>
      <c r="CEU247" s="50"/>
      <c r="CEV247" s="51"/>
      <c r="CEW247" s="50"/>
      <c r="CEX247" s="50"/>
      <c r="CEY247" s="50"/>
      <c r="CEZ247" s="51"/>
      <c r="CFA247" s="50"/>
      <c r="CFB247" s="50"/>
      <c r="CFC247" s="50"/>
      <c r="CFD247" s="51"/>
      <c r="CFE247" s="50"/>
      <c r="CFF247" s="50"/>
      <c r="CFG247" s="50"/>
      <c r="CFH247" s="51"/>
      <c r="CFI247" s="50"/>
      <c r="CFJ247" s="50"/>
      <c r="CFK247" s="50"/>
      <c r="CFL247" s="51"/>
      <c r="CFM247" s="50"/>
      <c r="CFN247" s="50"/>
      <c r="CFO247" s="50"/>
      <c r="CFP247" s="51"/>
      <c r="CFQ247" s="50"/>
      <c r="CFR247" s="50"/>
      <c r="CFS247" s="50"/>
      <c r="CFT247" s="51"/>
      <c r="CFU247" s="50"/>
      <c r="CFV247" s="50"/>
      <c r="CFW247" s="50"/>
      <c r="CFX247" s="51"/>
      <c r="CFY247" s="50"/>
      <c r="CFZ247" s="50"/>
      <c r="CGA247" s="50"/>
      <c r="CGB247" s="51"/>
      <c r="CGC247" s="50"/>
      <c r="CGD247" s="50"/>
      <c r="CGE247" s="50"/>
      <c r="CGF247" s="51"/>
      <c r="CGG247" s="50"/>
      <c r="CGH247" s="50"/>
      <c r="CGI247" s="50"/>
      <c r="CGJ247" s="51"/>
      <c r="CGK247" s="50"/>
      <c r="CGL247" s="50"/>
      <c r="CGM247" s="50"/>
      <c r="CGN247" s="51"/>
      <c r="CGO247" s="50"/>
      <c r="CGP247" s="50"/>
      <c r="CGQ247" s="50"/>
      <c r="CGR247" s="51"/>
      <c r="CGS247" s="50"/>
      <c r="CGT247" s="50"/>
      <c r="CGU247" s="50"/>
      <c r="CGV247" s="51"/>
      <c r="CGW247" s="50"/>
      <c r="CGX247" s="50"/>
      <c r="CGY247" s="50"/>
      <c r="CGZ247" s="51"/>
      <c r="CHA247" s="50"/>
      <c r="CHB247" s="50"/>
      <c r="CHC247" s="50"/>
      <c r="CHD247" s="51"/>
      <c r="CHE247" s="50"/>
      <c r="CHF247" s="50"/>
      <c r="CHG247" s="50"/>
      <c r="CHH247" s="51"/>
      <c r="CHI247" s="50"/>
      <c r="CHJ247" s="50"/>
      <c r="CHK247" s="50"/>
      <c r="CHL247" s="51"/>
      <c r="CHM247" s="50"/>
      <c r="CHN247" s="50"/>
      <c r="CHO247" s="50"/>
      <c r="CHP247" s="51"/>
      <c r="CHQ247" s="50"/>
      <c r="CHR247" s="50"/>
      <c r="CHS247" s="50"/>
      <c r="CHT247" s="51"/>
      <c r="CHU247" s="50"/>
      <c r="CHV247" s="50"/>
      <c r="CHW247" s="50"/>
      <c r="CHX247" s="51"/>
      <c r="CHY247" s="50"/>
      <c r="CHZ247" s="50"/>
      <c r="CIA247" s="50"/>
      <c r="CIB247" s="51"/>
      <c r="CIC247" s="50"/>
      <c r="CID247" s="50"/>
      <c r="CIE247" s="50"/>
      <c r="CIF247" s="51"/>
      <c r="CIG247" s="50"/>
      <c r="CIH247" s="50"/>
      <c r="CII247" s="50"/>
      <c r="CIJ247" s="51"/>
      <c r="CIK247" s="50"/>
      <c r="CIL247" s="50"/>
      <c r="CIM247" s="50"/>
      <c r="CIN247" s="51"/>
      <c r="CIO247" s="50"/>
      <c r="CIP247" s="50"/>
      <c r="CIQ247" s="50"/>
      <c r="CIR247" s="51"/>
      <c r="CIS247" s="50"/>
      <c r="CIT247" s="50"/>
      <c r="CIU247" s="50"/>
      <c r="CIV247" s="51"/>
      <c r="CIW247" s="50"/>
      <c r="CIX247" s="50"/>
      <c r="CIY247" s="50"/>
      <c r="CIZ247" s="51"/>
      <c r="CJA247" s="50"/>
      <c r="CJB247" s="50"/>
      <c r="CJC247" s="50"/>
      <c r="CJD247" s="51"/>
      <c r="CJE247" s="50"/>
      <c r="CJF247" s="50"/>
      <c r="CJG247" s="50"/>
      <c r="CJH247" s="51"/>
      <c r="CJI247" s="50"/>
      <c r="CJJ247" s="50"/>
      <c r="CJK247" s="50"/>
      <c r="CJL247" s="51"/>
      <c r="CJM247" s="50"/>
      <c r="CJN247" s="50"/>
      <c r="CJO247" s="50"/>
      <c r="CJP247" s="51"/>
      <c r="CJQ247" s="50"/>
      <c r="CJR247" s="50"/>
      <c r="CJS247" s="50"/>
      <c r="CJT247" s="51"/>
      <c r="CJU247" s="50"/>
      <c r="CJV247" s="50"/>
      <c r="CJW247" s="50"/>
      <c r="CJX247" s="51"/>
      <c r="CJY247" s="50"/>
      <c r="CJZ247" s="50"/>
      <c r="CKA247" s="50"/>
      <c r="CKB247" s="51"/>
      <c r="CKC247" s="50"/>
      <c r="CKD247" s="50"/>
      <c r="CKE247" s="50"/>
      <c r="CKF247" s="51"/>
      <c r="CKG247" s="50"/>
      <c r="CKH247" s="50"/>
      <c r="CKI247" s="50"/>
      <c r="CKJ247" s="51"/>
      <c r="CKK247" s="50"/>
      <c r="CKL247" s="50"/>
      <c r="CKM247" s="50"/>
      <c r="CKN247" s="51"/>
      <c r="CKO247" s="50"/>
      <c r="CKP247" s="50"/>
      <c r="CKQ247" s="50"/>
      <c r="CKR247" s="51"/>
      <c r="CKS247" s="50"/>
      <c r="CKT247" s="50"/>
      <c r="CKU247" s="50"/>
      <c r="CKV247" s="51"/>
      <c r="CKW247" s="50"/>
      <c r="CKX247" s="50"/>
      <c r="CKY247" s="50"/>
      <c r="CKZ247" s="51"/>
      <c r="CLA247" s="50"/>
      <c r="CLB247" s="50"/>
      <c r="CLC247" s="50"/>
      <c r="CLD247" s="51"/>
      <c r="CLE247" s="50"/>
      <c r="CLF247" s="50"/>
      <c r="CLG247" s="50"/>
      <c r="CLH247" s="51"/>
      <c r="CLI247" s="50"/>
      <c r="CLJ247" s="50"/>
      <c r="CLK247" s="50"/>
      <c r="CLL247" s="51"/>
      <c r="CLM247" s="50"/>
      <c r="CLN247" s="50"/>
      <c r="CLO247" s="50"/>
      <c r="CLP247" s="51"/>
      <c r="CLQ247" s="50"/>
      <c r="CLR247" s="50"/>
      <c r="CLS247" s="50"/>
      <c r="CLT247" s="51"/>
      <c r="CLU247" s="50"/>
      <c r="CLV247" s="50"/>
      <c r="CLW247" s="50"/>
      <c r="CLX247" s="51"/>
      <c r="CLY247" s="50"/>
      <c r="CLZ247" s="50"/>
      <c r="CMA247" s="50"/>
      <c r="CMB247" s="51"/>
      <c r="CMC247" s="50"/>
      <c r="CMD247" s="50"/>
      <c r="CME247" s="50"/>
      <c r="CMF247" s="51"/>
      <c r="CMG247" s="50"/>
      <c r="CMH247" s="50"/>
      <c r="CMI247" s="50"/>
      <c r="CMJ247" s="51"/>
      <c r="CMK247" s="50"/>
      <c r="CML247" s="50"/>
      <c r="CMM247" s="50"/>
      <c r="CMN247" s="51"/>
      <c r="CMO247" s="50"/>
      <c r="CMP247" s="50"/>
      <c r="CMQ247" s="50"/>
      <c r="CMR247" s="51"/>
      <c r="CMS247" s="50"/>
      <c r="CMT247" s="50"/>
      <c r="CMU247" s="50"/>
      <c r="CMV247" s="51"/>
      <c r="CMW247" s="50"/>
      <c r="CMX247" s="50"/>
      <c r="CMY247" s="50"/>
      <c r="CMZ247" s="51"/>
      <c r="CNA247" s="50"/>
      <c r="CNB247" s="50"/>
      <c r="CNC247" s="50"/>
      <c r="CND247" s="51"/>
      <c r="CNE247" s="50"/>
      <c r="CNF247" s="50"/>
      <c r="CNG247" s="50"/>
      <c r="CNH247" s="51"/>
      <c r="CNI247" s="50"/>
      <c r="CNJ247" s="50"/>
      <c r="CNK247" s="50"/>
      <c r="CNL247" s="51"/>
      <c r="CNM247" s="50"/>
      <c r="CNN247" s="50"/>
      <c r="CNO247" s="50"/>
      <c r="CNP247" s="51"/>
      <c r="CNQ247" s="50"/>
      <c r="CNR247" s="50"/>
      <c r="CNS247" s="50"/>
      <c r="CNT247" s="51"/>
      <c r="CNU247" s="50"/>
      <c r="CNV247" s="50"/>
      <c r="CNW247" s="50"/>
      <c r="CNX247" s="51"/>
      <c r="CNY247" s="50"/>
      <c r="CNZ247" s="50"/>
      <c r="COA247" s="50"/>
      <c r="COB247" s="51"/>
      <c r="COC247" s="50"/>
      <c r="COD247" s="50"/>
      <c r="COE247" s="50"/>
      <c r="COF247" s="51"/>
      <c r="COG247" s="50"/>
      <c r="COH247" s="50"/>
      <c r="COI247" s="50"/>
      <c r="COJ247" s="51"/>
      <c r="COK247" s="50"/>
      <c r="COL247" s="50"/>
      <c r="COM247" s="50"/>
      <c r="CON247" s="51"/>
      <c r="COO247" s="50"/>
      <c r="COP247" s="50"/>
      <c r="COQ247" s="50"/>
      <c r="COR247" s="51"/>
      <c r="COS247" s="50"/>
      <c r="COT247" s="50"/>
      <c r="COU247" s="50"/>
      <c r="COV247" s="51"/>
      <c r="COW247" s="50"/>
      <c r="COX247" s="50"/>
      <c r="COY247" s="50"/>
      <c r="COZ247" s="51"/>
      <c r="CPA247" s="50"/>
      <c r="CPB247" s="50"/>
      <c r="CPC247" s="50"/>
      <c r="CPD247" s="51"/>
      <c r="CPE247" s="50"/>
      <c r="CPF247" s="50"/>
      <c r="CPG247" s="50"/>
      <c r="CPH247" s="51"/>
      <c r="CPI247" s="50"/>
      <c r="CPJ247" s="50"/>
      <c r="CPK247" s="50"/>
      <c r="CPL247" s="51"/>
      <c r="CPM247" s="50"/>
      <c r="CPN247" s="50"/>
      <c r="CPO247" s="50"/>
      <c r="CPP247" s="51"/>
      <c r="CPQ247" s="50"/>
      <c r="CPR247" s="50"/>
      <c r="CPS247" s="50"/>
      <c r="CPT247" s="51"/>
      <c r="CPU247" s="50"/>
      <c r="CPV247" s="50"/>
      <c r="CPW247" s="50"/>
      <c r="CPX247" s="51"/>
      <c r="CPY247" s="50"/>
      <c r="CPZ247" s="50"/>
      <c r="CQA247" s="50"/>
      <c r="CQB247" s="51"/>
      <c r="CQC247" s="50"/>
      <c r="CQD247" s="50"/>
      <c r="CQE247" s="50"/>
      <c r="CQF247" s="51"/>
      <c r="CQG247" s="50"/>
      <c r="CQH247" s="50"/>
      <c r="CQI247" s="50"/>
      <c r="CQJ247" s="51"/>
      <c r="CQK247" s="50"/>
      <c r="CQL247" s="50"/>
      <c r="CQM247" s="50"/>
      <c r="CQN247" s="51"/>
      <c r="CQO247" s="50"/>
      <c r="CQP247" s="50"/>
      <c r="CQQ247" s="50"/>
      <c r="CQR247" s="51"/>
      <c r="CQS247" s="50"/>
      <c r="CQT247" s="50"/>
      <c r="CQU247" s="50"/>
      <c r="CQV247" s="51"/>
      <c r="CQW247" s="50"/>
      <c r="CQX247" s="50"/>
      <c r="CQY247" s="50"/>
      <c r="CQZ247" s="51"/>
      <c r="CRA247" s="50"/>
      <c r="CRB247" s="50"/>
      <c r="CRC247" s="50"/>
      <c r="CRD247" s="51"/>
      <c r="CRE247" s="50"/>
      <c r="CRF247" s="50"/>
      <c r="CRG247" s="50"/>
      <c r="CRH247" s="51"/>
      <c r="CRI247" s="50"/>
      <c r="CRJ247" s="50"/>
      <c r="CRK247" s="50"/>
      <c r="CRL247" s="51"/>
      <c r="CRM247" s="50"/>
      <c r="CRN247" s="50"/>
      <c r="CRO247" s="50"/>
      <c r="CRP247" s="51"/>
      <c r="CRQ247" s="50"/>
      <c r="CRR247" s="50"/>
      <c r="CRS247" s="50"/>
      <c r="CRT247" s="51"/>
      <c r="CRU247" s="50"/>
      <c r="CRV247" s="50"/>
      <c r="CRW247" s="50"/>
      <c r="CRX247" s="51"/>
      <c r="CRY247" s="50"/>
      <c r="CRZ247" s="50"/>
      <c r="CSA247" s="50"/>
      <c r="CSB247" s="51"/>
      <c r="CSC247" s="50"/>
      <c r="CSD247" s="50"/>
      <c r="CSE247" s="50"/>
      <c r="CSF247" s="51"/>
      <c r="CSG247" s="50"/>
      <c r="CSH247" s="50"/>
      <c r="CSI247" s="50"/>
      <c r="CSJ247" s="51"/>
      <c r="CSK247" s="50"/>
      <c r="CSL247" s="50"/>
      <c r="CSM247" s="50"/>
      <c r="CSN247" s="51"/>
      <c r="CSO247" s="50"/>
      <c r="CSP247" s="50"/>
      <c r="CSQ247" s="50"/>
      <c r="CSR247" s="51"/>
      <c r="CSS247" s="50"/>
      <c r="CST247" s="50"/>
      <c r="CSU247" s="50"/>
      <c r="CSV247" s="51"/>
      <c r="CSW247" s="50"/>
      <c r="CSX247" s="50"/>
      <c r="CSY247" s="50"/>
      <c r="CSZ247" s="51"/>
      <c r="CTA247" s="50"/>
      <c r="CTB247" s="50"/>
      <c r="CTC247" s="50"/>
      <c r="CTD247" s="51"/>
      <c r="CTE247" s="50"/>
      <c r="CTF247" s="50"/>
      <c r="CTG247" s="50"/>
      <c r="CTH247" s="51"/>
      <c r="CTI247" s="50"/>
      <c r="CTJ247" s="50"/>
      <c r="CTK247" s="50"/>
      <c r="CTL247" s="51"/>
      <c r="CTM247" s="50"/>
      <c r="CTN247" s="50"/>
      <c r="CTO247" s="50"/>
      <c r="CTP247" s="51"/>
      <c r="CTQ247" s="50"/>
      <c r="CTR247" s="50"/>
      <c r="CTS247" s="50"/>
      <c r="CTT247" s="51"/>
      <c r="CTU247" s="50"/>
      <c r="CTV247" s="50"/>
      <c r="CTW247" s="50"/>
      <c r="CTX247" s="51"/>
      <c r="CTY247" s="50"/>
      <c r="CTZ247" s="50"/>
      <c r="CUA247" s="50"/>
      <c r="CUB247" s="51"/>
      <c r="CUC247" s="50"/>
      <c r="CUD247" s="50"/>
      <c r="CUE247" s="50"/>
      <c r="CUF247" s="51"/>
      <c r="CUG247" s="50"/>
      <c r="CUH247" s="50"/>
      <c r="CUI247" s="50"/>
      <c r="CUJ247" s="51"/>
      <c r="CUK247" s="50"/>
      <c r="CUL247" s="50"/>
      <c r="CUM247" s="50"/>
      <c r="CUN247" s="51"/>
      <c r="CUO247" s="50"/>
      <c r="CUP247" s="50"/>
      <c r="CUQ247" s="50"/>
      <c r="CUR247" s="51"/>
      <c r="CUS247" s="50"/>
      <c r="CUT247" s="50"/>
      <c r="CUU247" s="50"/>
      <c r="CUV247" s="51"/>
      <c r="CUW247" s="50"/>
      <c r="CUX247" s="50"/>
      <c r="CUY247" s="50"/>
      <c r="CUZ247" s="51"/>
      <c r="CVA247" s="50"/>
      <c r="CVB247" s="50"/>
      <c r="CVC247" s="50"/>
      <c r="CVD247" s="51"/>
      <c r="CVE247" s="50"/>
      <c r="CVF247" s="50"/>
      <c r="CVG247" s="50"/>
      <c r="CVH247" s="51"/>
      <c r="CVI247" s="50"/>
      <c r="CVJ247" s="50"/>
      <c r="CVK247" s="50"/>
      <c r="CVL247" s="51"/>
      <c r="CVM247" s="50"/>
      <c r="CVN247" s="50"/>
      <c r="CVO247" s="50"/>
      <c r="CVP247" s="51"/>
      <c r="CVQ247" s="50"/>
      <c r="CVR247" s="50"/>
      <c r="CVS247" s="50"/>
      <c r="CVT247" s="51"/>
      <c r="CVU247" s="50"/>
      <c r="CVV247" s="50"/>
      <c r="CVW247" s="50"/>
      <c r="CVX247" s="51"/>
      <c r="CVY247" s="50"/>
      <c r="CVZ247" s="50"/>
      <c r="CWA247" s="50"/>
      <c r="CWB247" s="51"/>
      <c r="CWC247" s="50"/>
      <c r="CWD247" s="50"/>
      <c r="CWE247" s="50"/>
      <c r="CWF247" s="51"/>
      <c r="CWG247" s="50"/>
      <c r="CWH247" s="50"/>
      <c r="CWI247" s="50"/>
      <c r="CWJ247" s="51"/>
      <c r="CWK247" s="50"/>
      <c r="CWL247" s="50"/>
      <c r="CWM247" s="50"/>
      <c r="CWN247" s="51"/>
      <c r="CWO247" s="50"/>
      <c r="CWP247" s="50"/>
      <c r="CWQ247" s="50"/>
      <c r="CWR247" s="51"/>
      <c r="CWS247" s="50"/>
      <c r="CWT247" s="50"/>
      <c r="CWU247" s="50"/>
      <c r="CWV247" s="51"/>
      <c r="CWW247" s="50"/>
      <c r="CWX247" s="50"/>
      <c r="CWY247" s="50"/>
      <c r="CWZ247" s="51"/>
      <c r="CXA247" s="50"/>
      <c r="CXB247" s="50"/>
      <c r="CXC247" s="50"/>
      <c r="CXD247" s="51"/>
      <c r="CXE247" s="50"/>
      <c r="CXF247" s="50"/>
      <c r="CXG247" s="50"/>
      <c r="CXH247" s="51"/>
      <c r="CXI247" s="50"/>
      <c r="CXJ247" s="50"/>
      <c r="CXK247" s="50"/>
      <c r="CXL247" s="51"/>
      <c r="CXM247" s="50"/>
      <c r="CXN247" s="50"/>
      <c r="CXO247" s="50"/>
      <c r="CXP247" s="51"/>
      <c r="CXQ247" s="50"/>
      <c r="CXR247" s="50"/>
      <c r="CXS247" s="50"/>
      <c r="CXT247" s="51"/>
      <c r="CXU247" s="50"/>
      <c r="CXV247" s="50"/>
      <c r="CXW247" s="50"/>
      <c r="CXX247" s="51"/>
      <c r="CXY247" s="50"/>
      <c r="CXZ247" s="50"/>
      <c r="CYA247" s="50"/>
      <c r="CYB247" s="51"/>
      <c r="CYC247" s="50"/>
      <c r="CYD247" s="50"/>
      <c r="CYE247" s="50"/>
      <c r="CYF247" s="51"/>
      <c r="CYG247" s="50"/>
      <c r="CYH247" s="50"/>
      <c r="CYI247" s="50"/>
      <c r="CYJ247" s="51"/>
      <c r="CYK247" s="50"/>
      <c r="CYL247" s="50"/>
      <c r="CYM247" s="50"/>
      <c r="CYN247" s="51"/>
      <c r="CYO247" s="50"/>
      <c r="CYP247" s="50"/>
      <c r="CYQ247" s="50"/>
      <c r="CYR247" s="51"/>
      <c r="CYS247" s="50"/>
      <c r="CYT247" s="50"/>
      <c r="CYU247" s="50"/>
      <c r="CYV247" s="51"/>
      <c r="CYW247" s="50"/>
      <c r="CYX247" s="50"/>
      <c r="CYY247" s="50"/>
      <c r="CYZ247" s="51"/>
      <c r="CZA247" s="50"/>
      <c r="CZB247" s="50"/>
      <c r="CZC247" s="50"/>
      <c r="CZD247" s="51"/>
      <c r="CZE247" s="50"/>
      <c r="CZF247" s="50"/>
      <c r="CZG247" s="50"/>
      <c r="CZH247" s="51"/>
      <c r="CZI247" s="50"/>
      <c r="CZJ247" s="50"/>
      <c r="CZK247" s="50"/>
      <c r="CZL247" s="51"/>
      <c r="CZM247" s="50"/>
      <c r="CZN247" s="50"/>
      <c r="CZO247" s="50"/>
      <c r="CZP247" s="51"/>
      <c r="CZQ247" s="50"/>
      <c r="CZR247" s="50"/>
      <c r="CZS247" s="50"/>
      <c r="CZT247" s="51"/>
      <c r="CZU247" s="50"/>
      <c r="CZV247" s="50"/>
      <c r="CZW247" s="50"/>
      <c r="CZX247" s="51"/>
      <c r="CZY247" s="50"/>
      <c r="CZZ247" s="50"/>
      <c r="DAA247" s="50"/>
      <c r="DAB247" s="51"/>
      <c r="DAC247" s="50"/>
      <c r="DAD247" s="50"/>
      <c r="DAE247" s="50"/>
      <c r="DAF247" s="51"/>
      <c r="DAG247" s="50"/>
      <c r="DAH247" s="50"/>
      <c r="DAI247" s="50"/>
      <c r="DAJ247" s="51"/>
      <c r="DAK247" s="50"/>
      <c r="DAL247" s="50"/>
      <c r="DAM247" s="50"/>
      <c r="DAN247" s="51"/>
      <c r="DAO247" s="50"/>
      <c r="DAP247" s="50"/>
      <c r="DAQ247" s="50"/>
      <c r="DAR247" s="51"/>
      <c r="DAS247" s="50"/>
      <c r="DAT247" s="50"/>
      <c r="DAU247" s="50"/>
      <c r="DAV247" s="51"/>
      <c r="DAW247" s="50"/>
      <c r="DAX247" s="50"/>
      <c r="DAY247" s="50"/>
      <c r="DAZ247" s="51"/>
      <c r="DBA247" s="50"/>
      <c r="DBB247" s="50"/>
      <c r="DBC247" s="50"/>
      <c r="DBD247" s="51"/>
      <c r="DBE247" s="50"/>
      <c r="DBF247" s="50"/>
      <c r="DBG247" s="50"/>
      <c r="DBH247" s="51"/>
      <c r="DBI247" s="50"/>
      <c r="DBJ247" s="50"/>
      <c r="DBK247" s="50"/>
      <c r="DBL247" s="51"/>
      <c r="DBM247" s="50"/>
      <c r="DBN247" s="50"/>
      <c r="DBO247" s="50"/>
      <c r="DBP247" s="51"/>
      <c r="DBQ247" s="50"/>
      <c r="DBR247" s="50"/>
      <c r="DBS247" s="50"/>
      <c r="DBT247" s="51"/>
      <c r="DBU247" s="50"/>
      <c r="DBV247" s="50"/>
      <c r="DBW247" s="50"/>
      <c r="DBX247" s="51"/>
      <c r="DBY247" s="50"/>
      <c r="DBZ247" s="50"/>
      <c r="DCA247" s="50"/>
      <c r="DCB247" s="51"/>
      <c r="DCC247" s="50"/>
      <c r="DCD247" s="50"/>
      <c r="DCE247" s="50"/>
      <c r="DCF247" s="51"/>
      <c r="DCG247" s="50"/>
      <c r="DCH247" s="50"/>
      <c r="DCI247" s="50"/>
      <c r="DCJ247" s="51"/>
      <c r="DCK247" s="50"/>
      <c r="DCL247" s="50"/>
      <c r="DCM247" s="50"/>
      <c r="DCN247" s="51"/>
      <c r="DCO247" s="50"/>
      <c r="DCP247" s="50"/>
      <c r="DCQ247" s="50"/>
      <c r="DCR247" s="51"/>
      <c r="DCS247" s="50"/>
      <c r="DCT247" s="50"/>
      <c r="DCU247" s="50"/>
      <c r="DCV247" s="51"/>
      <c r="DCW247" s="50"/>
      <c r="DCX247" s="50"/>
      <c r="DCY247" s="50"/>
      <c r="DCZ247" s="51"/>
      <c r="DDA247" s="50"/>
      <c r="DDB247" s="50"/>
      <c r="DDC247" s="50"/>
      <c r="DDD247" s="51"/>
      <c r="DDE247" s="50"/>
      <c r="DDF247" s="50"/>
      <c r="DDG247" s="50"/>
      <c r="DDH247" s="51"/>
      <c r="DDI247" s="50"/>
      <c r="DDJ247" s="50"/>
      <c r="DDK247" s="50"/>
      <c r="DDL247" s="51"/>
      <c r="DDM247" s="50"/>
      <c r="DDN247" s="50"/>
      <c r="DDO247" s="50"/>
      <c r="DDP247" s="51"/>
      <c r="DDQ247" s="50"/>
      <c r="DDR247" s="50"/>
      <c r="DDS247" s="50"/>
      <c r="DDT247" s="51"/>
      <c r="DDU247" s="50"/>
      <c r="DDV247" s="50"/>
      <c r="DDW247" s="50"/>
      <c r="DDX247" s="51"/>
      <c r="DDY247" s="50"/>
      <c r="DDZ247" s="50"/>
      <c r="DEA247" s="50"/>
      <c r="DEB247" s="51"/>
      <c r="DEC247" s="50"/>
      <c r="DED247" s="50"/>
      <c r="DEE247" s="50"/>
      <c r="DEF247" s="51"/>
      <c r="DEG247" s="50"/>
      <c r="DEH247" s="50"/>
      <c r="DEI247" s="50"/>
      <c r="DEJ247" s="51"/>
      <c r="DEK247" s="50"/>
      <c r="DEL247" s="50"/>
      <c r="DEM247" s="50"/>
      <c r="DEN247" s="51"/>
      <c r="DEO247" s="50"/>
      <c r="DEP247" s="50"/>
      <c r="DEQ247" s="50"/>
      <c r="DER247" s="51"/>
      <c r="DES247" s="50"/>
      <c r="DET247" s="50"/>
      <c r="DEU247" s="50"/>
      <c r="DEV247" s="51"/>
      <c r="DEW247" s="50"/>
      <c r="DEX247" s="50"/>
      <c r="DEY247" s="50"/>
      <c r="DEZ247" s="51"/>
      <c r="DFA247" s="50"/>
      <c r="DFB247" s="50"/>
      <c r="DFC247" s="50"/>
      <c r="DFD247" s="51"/>
      <c r="DFE247" s="50"/>
      <c r="DFF247" s="50"/>
      <c r="DFG247" s="50"/>
      <c r="DFH247" s="51"/>
      <c r="DFI247" s="50"/>
      <c r="DFJ247" s="50"/>
      <c r="DFK247" s="50"/>
      <c r="DFL247" s="51"/>
      <c r="DFM247" s="50"/>
      <c r="DFN247" s="50"/>
      <c r="DFO247" s="50"/>
      <c r="DFP247" s="51"/>
      <c r="DFQ247" s="50"/>
      <c r="DFR247" s="50"/>
      <c r="DFS247" s="50"/>
      <c r="DFT247" s="51"/>
      <c r="DFU247" s="50"/>
      <c r="DFV247" s="50"/>
      <c r="DFW247" s="50"/>
      <c r="DFX247" s="51"/>
      <c r="DFY247" s="50"/>
      <c r="DFZ247" s="50"/>
      <c r="DGA247" s="50"/>
      <c r="DGB247" s="51"/>
      <c r="DGC247" s="50"/>
      <c r="DGD247" s="50"/>
      <c r="DGE247" s="50"/>
      <c r="DGF247" s="51"/>
      <c r="DGG247" s="50"/>
      <c r="DGH247" s="50"/>
      <c r="DGI247" s="50"/>
      <c r="DGJ247" s="51"/>
      <c r="DGK247" s="50"/>
      <c r="DGL247" s="50"/>
      <c r="DGM247" s="50"/>
      <c r="DGN247" s="51"/>
      <c r="DGO247" s="50"/>
      <c r="DGP247" s="50"/>
      <c r="DGQ247" s="50"/>
      <c r="DGR247" s="51"/>
      <c r="DGS247" s="50"/>
      <c r="DGT247" s="50"/>
      <c r="DGU247" s="50"/>
      <c r="DGV247" s="51"/>
      <c r="DGW247" s="50"/>
      <c r="DGX247" s="50"/>
      <c r="DGY247" s="50"/>
      <c r="DGZ247" s="51"/>
      <c r="DHA247" s="50"/>
      <c r="DHB247" s="50"/>
      <c r="DHC247" s="50"/>
      <c r="DHD247" s="51"/>
      <c r="DHE247" s="50"/>
      <c r="DHF247" s="50"/>
      <c r="DHG247" s="50"/>
      <c r="DHH247" s="51"/>
      <c r="DHI247" s="50"/>
      <c r="DHJ247" s="50"/>
      <c r="DHK247" s="50"/>
      <c r="DHL247" s="51"/>
      <c r="DHM247" s="50"/>
      <c r="DHN247" s="50"/>
      <c r="DHO247" s="50"/>
      <c r="DHP247" s="51"/>
      <c r="DHQ247" s="50"/>
      <c r="DHR247" s="50"/>
      <c r="DHS247" s="50"/>
      <c r="DHT247" s="51"/>
      <c r="DHU247" s="50"/>
      <c r="DHV247" s="50"/>
      <c r="DHW247" s="50"/>
      <c r="DHX247" s="51"/>
      <c r="DHY247" s="50"/>
      <c r="DHZ247" s="50"/>
      <c r="DIA247" s="50"/>
      <c r="DIB247" s="51"/>
      <c r="DIC247" s="50"/>
      <c r="DID247" s="50"/>
      <c r="DIE247" s="50"/>
      <c r="DIF247" s="51"/>
      <c r="DIG247" s="50"/>
      <c r="DIH247" s="50"/>
      <c r="DII247" s="50"/>
      <c r="DIJ247" s="51"/>
      <c r="DIK247" s="50"/>
      <c r="DIL247" s="50"/>
      <c r="DIM247" s="50"/>
      <c r="DIN247" s="51"/>
      <c r="DIO247" s="50"/>
      <c r="DIP247" s="50"/>
      <c r="DIQ247" s="50"/>
      <c r="DIR247" s="51"/>
      <c r="DIS247" s="50"/>
      <c r="DIT247" s="50"/>
      <c r="DIU247" s="50"/>
      <c r="DIV247" s="51"/>
      <c r="DIW247" s="50"/>
      <c r="DIX247" s="50"/>
      <c r="DIY247" s="50"/>
      <c r="DIZ247" s="51"/>
      <c r="DJA247" s="50"/>
      <c r="DJB247" s="50"/>
      <c r="DJC247" s="50"/>
      <c r="DJD247" s="51"/>
      <c r="DJE247" s="50"/>
      <c r="DJF247" s="50"/>
      <c r="DJG247" s="50"/>
      <c r="DJH247" s="51"/>
      <c r="DJI247" s="50"/>
      <c r="DJJ247" s="50"/>
      <c r="DJK247" s="50"/>
      <c r="DJL247" s="51"/>
      <c r="DJM247" s="50"/>
      <c r="DJN247" s="50"/>
      <c r="DJO247" s="50"/>
      <c r="DJP247" s="51"/>
      <c r="DJQ247" s="50"/>
      <c r="DJR247" s="50"/>
      <c r="DJS247" s="50"/>
      <c r="DJT247" s="51"/>
      <c r="DJU247" s="50"/>
      <c r="DJV247" s="50"/>
      <c r="DJW247" s="50"/>
      <c r="DJX247" s="51"/>
      <c r="DJY247" s="50"/>
      <c r="DJZ247" s="50"/>
      <c r="DKA247" s="50"/>
      <c r="DKB247" s="51"/>
      <c r="DKC247" s="50"/>
      <c r="DKD247" s="50"/>
      <c r="DKE247" s="50"/>
      <c r="DKF247" s="51"/>
      <c r="DKG247" s="50"/>
      <c r="DKH247" s="50"/>
      <c r="DKI247" s="50"/>
      <c r="DKJ247" s="51"/>
      <c r="DKK247" s="50"/>
      <c r="DKL247" s="50"/>
      <c r="DKM247" s="50"/>
      <c r="DKN247" s="51"/>
      <c r="DKO247" s="50"/>
      <c r="DKP247" s="50"/>
      <c r="DKQ247" s="50"/>
      <c r="DKR247" s="51"/>
      <c r="DKS247" s="50"/>
      <c r="DKT247" s="50"/>
      <c r="DKU247" s="50"/>
      <c r="DKV247" s="51"/>
      <c r="DKW247" s="50"/>
      <c r="DKX247" s="50"/>
      <c r="DKY247" s="50"/>
      <c r="DKZ247" s="51"/>
      <c r="DLA247" s="50"/>
      <c r="DLB247" s="50"/>
      <c r="DLC247" s="50"/>
      <c r="DLD247" s="51"/>
      <c r="DLE247" s="50"/>
      <c r="DLF247" s="50"/>
      <c r="DLG247" s="50"/>
      <c r="DLH247" s="51"/>
      <c r="DLI247" s="50"/>
      <c r="DLJ247" s="50"/>
      <c r="DLK247" s="50"/>
      <c r="DLL247" s="51"/>
      <c r="DLM247" s="50"/>
      <c r="DLN247" s="50"/>
      <c r="DLO247" s="50"/>
      <c r="DLP247" s="51"/>
      <c r="DLQ247" s="50"/>
      <c r="DLR247" s="50"/>
      <c r="DLS247" s="50"/>
      <c r="DLT247" s="51"/>
      <c r="DLU247" s="50"/>
      <c r="DLV247" s="50"/>
      <c r="DLW247" s="50"/>
      <c r="DLX247" s="51"/>
      <c r="DLY247" s="50"/>
      <c r="DLZ247" s="50"/>
      <c r="DMA247" s="50"/>
      <c r="DMB247" s="51"/>
      <c r="DMC247" s="50"/>
      <c r="DMD247" s="50"/>
      <c r="DME247" s="50"/>
      <c r="DMF247" s="51"/>
      <c r="DMG247" s="50"/>
      <c r="DMH247" s="50"/>
      <c r="DMI247" s="50"/>
      <c r="DMJ247" s="51"/>
      <c r="DMK247" s="50"/>
      <c r="DML247" s="50"/>
      <c r="DMM247" s="50"/>
      <c r="DMN247" s="51"/>
      <c r="DMO247" s="50"/>
      <c r="DMP247" s="50"/>
      <c r="DMQ247" s="50"/>
      <c r="DMR247" s="51"/>
      <c r="DMS247" s="50"/>
      <c r="DMT247" s="50"/>
      <c r="DMU247" s="50"/>
      <c r="DMV247" s="51"/>
      <c r="DMW247" s="50"/>
      <c r="DMX247" s="50"/>
      <c r="DMY247" s="50"/>
      <c r="DMZ247" s="51"/>
      <c r="DNA247" s="50"/>
      <c r="DNB247" s="50"/>
      <c r="DNC247" s="50"/>
      <c r="DND247" s="51"/>
      <c r="DNE247" s="50"/>
      <c r="DNF247" s="50"/>
      <c r="DNG247" s="50"/>
      <c r="DNH247" s="51"/>
      <c r="DNI247" s="50"/>
      <c r="DNJ247" s="50"/>
      <c r="DNK247" s="50"/>
      <c r="DNL247" s="51"/>
      <c r="DNM247" s="50"/>
      <c r="DNN247" s="50"/>
      <c r="DNO247" s="50"/>
      <c r="DNP247" s="51"/>
      <c r="DNQ247" s="50"/>
      <c r="DNR247" s="50"/>
      <c r="DNS247" s="50"/>
      <c r="DNT247" s="51"/>
      <c r="DNU247" s="50"/>
      <c r="DNV247" s="50"/>
      <c r="DNW247" s="50"/>
      <c r="DNX247" s="51"/>
      <c r="DNY247" s="50"/>
      <c r="DNZ247" s="50"/>
      <c r="DOA247" s="50"/>
      <c r="DOB247" s="51"/>
      <c r="DOC247" s="50"/>
      <c r="DOD247" s="50"/>
      <c r="DOE247" s="50"/>
      <c r="DOF247" s="51"/>
      <c r="DOG247" s="50"/>
      <c r="DOH247" s="50"/>
      <c r="DOI247" s="50"/>
      <c r="DOJ247" s="51"/>
      <c r="DOK247" s="50"/>
      <c r="DOL247" s="50"/>
      <c r="DOM247" s="50"/>
      <c r="DON247" s="51"/>
      <c r="DOO247" s="50"/>
      <c r="DOP247" s="50"/>
      <c r="DOQ247" s="50"/>
      <c r="DOR247" s="51"/>
      <c r="DOS247" s="50"/>
      <c r="DOT247" s="50"/>
      <c r="DOU247" s="50"/>
      <c r="DOV247" s="51"/>
      <c r="DOW247" s="50"/>
      <c r="DOX247" s="50"/>
      <c r="DOY247" s="50"/>
      <c r="DOZ247" s="51"/>
      <c r="DPA247" s="50"/>
      <c r="DPB247" s="50"/>
      <c r="DPC247" s="50"/>
      <c r="DPD247" s="51"/>
      <c r="DPE247" s="50"/>
      <c r="DPF247" s="50"/>
      <c r="DPG247" s="50"/>
      <c r="DPH247" s="51"/>
      <c r="DPI247" s="50"/>
      <c r="DPJ247" s="50"/>
      <c r="DPK247" s="50"/>
      <c r="DPL247" s="51"/>
      <c r="DPM247" s="50"/>
      <c r="DPN247" s="50"/>
      <c r="DPO247" s="50"/>
      <c r="DPP247" s="51"/>
      <c r="DPQ247" s="50"/>
      <c r="DPR247" s="50"/>
      <c r="DPS247" s="50"/>
      <c r="DPT247" s="51"/>
      <c r="DPU247" s="50"/>
      <c r="DPV247" s="50"/>
      <c r="DPW247" s="50"/>
      <c r="DPX247" s="51"/>
      <c r="DPY247" s="50"/>
      <c r="DPZ247" s="50"/>
      <c r="DQA247" s="50"/>
      <c r="DQB247" s="51"/>
      <c r="DQC247" s="50"/>
      <c r="DQD247" s="50"/>
      <c r="DQE247" s="50"/>
      <c r="DQF247" s="51"/>
      <c r="DQG247" s="50"/>
      <c r="DQH247" s="50"/>
      <c r="DQI247" s="50"/>
      <c r="DQJ247" s="51"/>
      <c r="DQK247" s="50"/>
      <c r="DQL247" s="50"/>
      <c r="DQM247" s="50"/>
      <c r="DQN247" s="51"/>
      <c r="DQO247" s="50"/>
      <c r="DQP247" s="50"/>
      <c r="DQQ247" s="50"/>
      <c r="DQR247" s="51"/>
      <c r="DQS247" s="50"/>
      <c r="DQT247" s="50"/>
      <c r="DQU247" s="50"/>
      <c r="DQV247" s="51"/>
      <c r="DQW247" s="50"/>
      <c r="DQX247" s="50"/>
      <c r="DQY247" s="50"/>
      <c r="DQZ247" s="51"/>
      <c r="DRA247" s="50"/>
      <c r="DRB247" s="50"/>
      <c r="DRC247" s="50"/>
      <c r="DRD247" s="51"/>
      <c r="DRE247" s="50"/>
      <c r="DRF247" s="50"/>
      <c r="DRG247" s="50"/>
      <c r="DRH247" s="51"/>
      <c r="DRI247" s="50"/>
      <c r="DRJ247" s="50"/>
      <c r="DRK247" s="50"/>
      <c r="DRL247" s="51"/>
      <c r="DRM247" s="50"/>
      <c r="DRN247" s="50"/>
      <c r="DRO247" s="50"/>
      <c r="DRP247" s="51"/>
      <c r="DRQ247" s="50"/>
      <c r="DRR247" s="50"/>
      <c r="DRS247" s="50"/>
      <c r="DRT247" s="51"/>
      <c r="DRU247" s="50"/>
      <c r="DRV247" s="50"/>
      <c r="DRW247" s="50"/>
      <c r="DRX247" s="51"/>
      <c r="DRY247" s="50"/>
      <c r="DRZ247" s="50"/>
      <c r="DSA247" s="50"/>
      <c r="DSB247" s="51"/>
      <c r="DSC247" s="50"/>
      <c r="DSD247" s="50"/>
      <c r="DSE247" s="50"/>
      <c r="DSF247" s="51"/>
      <c r="DSG247" s="50"/>
      <c r="DSH247" s="50"/>
      <c r="DSI247" s="50"/>
      <c r="DSJ247" s="51"/>
      <c r="DSK247" s="50"/>
      <c r="DSL247" s="50"/>
      <c r="DSM247" s="50"/>
      <c r="DSN247" s="51"/>
      <c r="DSO247" s="50"/>
      <c r="DSP247" s="50"/>
      <c r="DSQ247" s="50"/>
      <c r="DSR247" s="51"/>
      <c r="DSS247" s="50"/>
      <c r="DST247" s="50"/>
      <c r="DSU247" s="50"/>
      <c r="DSV247" s="51"/>
      <c r="DSW247" s="50"/>
      <c r="DSX247" s="50"/>
      <c r="DSY247" s="50"/>
      <c r="DSZ247" s="51"/>
      <c r="DTA247" s="50"/>
      <c r="DTB247" s="50"/>
      <c r="DTC247" s="50"/>
      <c r="DTD247" s="51"/>
      <c r="DTE247" s="50"/>
      <c r="DTF247" s="50"/>
      <c r="DTG247" s="50"/>
      <c r="DTH247" s="51"/>
      <c r="DTI247" s="50"/>
      <c r="DTJ247" s="50"/>
      <c r="DTK247" s="50"/>
      <c r="DTL247" s="51"/>
      <c r="DTM247" s="50"/>
      <c r="DTN247" s="50"/>
      <c r="DTO247" s="50"/>
      <c r="DTP247" s="51"/>
      <c r="DTQ247" s="50"/>
      <c r="DTR247" s="50"/>
      <c r="DTS247" s="50"/>
      <c r="DTT247" s="51"/>
      <c r="DTU247" s="50"/>
      <c r="DTV247" s="50"/>
      <c r="DTW247" s="50"/>
      <c r="DTX247" s="51"/>
      <c r="DTY247" s="50"/>
      <c r="DTZ247" s="50"/>
      <c r="DUA247" s="50"/>
      <c r="DUB247" s="51"/>
      <c r="DUC247" s="50"/>
      <c r="DUD247" s="50"/>
      <c r="DUE247" s="50"/>
      <c r="DUF247" s="51"/>
      <c r="DUG247" s="50"/>
      <c r="DUH247" s="50"/>
      <c r="DUI247" s="50"/>
      <c r="DUJ247" s="51"/>
      <c r="DUK247" s="50"/>
      <c r="DUL247" s="50"/>
      <c r="DUM247" s="50"/>
      <c r="DUN247" s="51"/>
      <c r="DUO247" s="50"/>
      <c r="DUP247" s="50"/>
      <c r="DUQ247" s="50"/>
      <c r="DUR247" s="51"/>
      <c r="DUS247" s="50"/>
      <c r="DUT247" s="50"/>
      <c r="DUU247" s="50"/>
      <c r="DUV247" s="51"/>
      <c r="DUW247" s="50"/>
      <c r="DUX247" s="50"/>
      <c r="DUY247" s="50"/>
      <c r="DUZ247" s="51"/>
      <c r="DVA247" s="50"/>
      <c r="DVB247" s="50"/>
      <c r="DVC247" s="50"/>
      <c r="DVD247" s="51"/>
      <c r="DVE247" s="50"/>
      <c r="DVF247" s="50"/>
      <c r="DVG247" s="50"/>
      <c r="DVH247" s="51"/>
      <c r="DVI247" s="50"/>
      <c r="DVJ247" s="50"/>
      <c r="DVK247" s="50"/>
      <c r="DVL247" s="51"/>
      <c r="DVM247" s="50"/>
      <c r="DVN247" s="50"/>
      <c r="DVO247" s="50"/>
      <c r="DVP247" s="51"/>
      <c r="DVQ247" s="50"/>
      <c r="DVR247" s="50"/>
      <c r="DVS247" s="50"/>
      <c r="DVT247" s="51"/>
      <c r="DVU247" s="50"/>
      <c r="DVV247" s="50"/>
      <c r="DVW247" s="50"/>
      <c r="DVX247" s="51"/>
      <c r="DVY247" s="50"/>
      <c r="DVZ247" s="50"/>
      <c r="DWA247" s="50"/>
      <c r="DWB247" s="51"/>
      <c r="DWC247" s="50"/>
      <c r="DWD247" s="50"/>
      <c r="DWE247" s="50"/>
      <c r="DWF247" s="51"/>
      <c r="DWG247" s="50"/>
      <c r="DWH247" s="50"/>
      <c r="DWI247" s="50"/>
      <c r="DWJ247" s="51"/>
      <c r="DWK247" s="50"/>
      <c r="DWL247" s="50"/>
      <c r="DWM247" s="50"/>
      <c r="DWN247" s="51"/>
      <c r="DWO247" s="50"/>
      <c r="DWP247" s="50"/>
      <c r="DWQ247" s="50"/>
      <c r="DWR247" s="51"/>
      <c r="DWS247" s="50"/>
      <c r="DWT247" s="50"/>
      <c r="DWU247" s="50"/>
      <c r="DWV247" s="51"/>
      <c r="DWW247" s="50"/>
      <c r="DWX247" s="50"/>
      <c r="DWY247" s="50"/>
      <c r="DWZ247" s="51"/>
      <c r="DXA247" s="50"/>
      <c r="DXB247" s="50"/>
      <c r="DXC247" s="50"/>
      <c r="DXD247" s="51"/>
      <c r="DXE247" s="50"/>
      <c r="DXF247" s="50"/>
      <c r="DXG247" s="50"/>
      <c r="DXH247" s="51"/>
      <c r="DXI247" s="50"/>
      <c r="DXJ247" s="50"/>
      <c r="DXK247" s="50"/>
      <c r="DXL247" s="51"/>
      <c r="DXM247" s="50"/>
      <c r="DXN247" s="50"/>
      <c r="DXO247" s="50"/>
      <c r="DXP247" s="51"/>
      <c r="DXQ247" s="50"/>
      <c r="DXR247" s="50"/>
      <c r="DXS247" s="50"/>
      <c r="DXT247" s="51"/>
      <c r="DXU247" s="50"/>
      <c r="DXV247" s="50"/>
      <c r="DXW247" s="50"/>
      <c r="DXX247" s="51"/>
      <c r="DXY247" s="50"/>
      <c r="DXZ247" s="50"/>
      <c r="DYA247" s="50"/>
      <c r="DYB247" s="51"/>
      <c r="DYC247" s="50"/>
      <c r="DYD247" s="50"/>
      <c r="DYE247" s="50"/>
      <c r="DYF247" s="51"/>
      <c r="DYG247" s="50"/>
      <c r="DYH247" s="50"/>
      <c r="DYI247" s="50"/>
      <c r="DYJ247" s="51"/>
      <c r="DYK247" s="50"/>
      <c r="DYL247" s="50"/>
      <c r="DYM247" s="50"/>
      <c r="DYN247" s="51"/>
      <c r="DYO247" s="50"/>
      <c r="DYP247" s="50"/>
      <c r="DYQ247" s="50"/>
      <c r="DYR247" s="51"/>
      <c r="DYS247" s="50"/>
      <c r="DYT247" s="50"/>
      <c r="DYU247" s="50"/>
      <c r="DYV247" s="51"/>
      <c r="DYW247" s="50"/>
      <c r="DYX247" s="50"/>
      <c r="DYY247" s="50"/>
      <c r="DYZ247" s="51"/>
      <c r="DZA247" s="50"/>
      <c r="DZB247" s="50"/>
      <c r="DZC247" s="50"/>
      <c r="DZD247" s="51"/>
      <c r="DZE247" s="50"/>
      <c r="DZF247" s="50"/>
      <c r="DZG247" s="50"/>
      <c r="DZH247" s="51"/>
      <c r="DZI247" s="50"/>
      <c r="DZJ247" s="50"/>
      <c r="DZK247" s="50"/>
      <c r="DZL247" s="51"/>
      <c r="DZM247" s="50"/>
      <c r="DZN247" s="50"/>
      <c r="DZO247" s="50"/>
      <c r="DZP247" s="51"/>
      <c r="DZQ247" s="50"/>
      <c r="DZR247" s="50"/>
      <c r="DZS247" s="50"/>
      <c r="DZT247" s="51"/>
      <c r="DZU247" s="50"/>
      <c r="DZV247" s="50"/>
      <c r="DZW247" s="50"/>
      <c r="DZX247" s="51"/>
      <c r="DZY247" s="50"/>
      <c r="DZZ247" s="50"/>
      <c r="EAA247" s="50"/>
      <c r="EAB247" s="51"/>
      <c r="EAC247" s="50"/>
      <c r="EAD247" s="50"/>
      <c r="EAE247" s="50"/>
      <c r="EAF247" s="51"/>
      <c r="EAG247" s="50"/>
      <c r="EAH247" s="50"/>
      <c r="EAI247" s="50"/>
      <c r="EAJ247" s="51"/>
      <c r="EAK247" s="50"/>
      <c r="EAL247" s="50"/>
      <c r="EAM247" s="50"/>
      <c r="EAN247" s="51"/>
      <c r="EAO247" s="50"/>
      <c r="EAP247" s="50"/>
      <c r="EAQ247" s="50"/>
      <c r="EAR247" s="51"/>
      <c r="EAS247" s="50"/>
      <c r="EAT247" s="50"/>
      <c r="EAU247" s="50"/>
      <c r="EAV247" s="51"/>
      <c r="EAW247" s="50"/>
      <c r="EAX247" s="50"/>
      <c r="EAY247" s="50"/>
      <c r="EAZ247" s="51"/>
      <c r="EBA247" s="50"/>
      <c r="EBB247" s="50"/>
      <c r="EBC247" s="50"/>
      <c r="EBD247" s="51"/>
      <c r="EBE247" s="50"/>
      <c r="EBF247" s="50"/>
      <c r="EBG247" s="50"/>
      <c r="EBH247" s="51"/>
      <c r="EBI247" s="50"/>
      <c r="EBJ247" s="50"/>
      <c r="EBK247" s="50"/>
      <c r="EBL247" s="51"/>
      <c r="EBM247" s="50"/>
      <c r="EBN247" s="50"/>
      <c r="EBO247" s="50"/>
      <c r="EBP247" s="51"/>
      <c r="EBQ247" s="50"/>
      <c r="EBR247" s="50"/>
      <c r="EBS247" s="50"/>
      <c r="EBT247" s="51"/>
      <c r="EBU247" s="50"/>
      <c r="EBV247" s="50"/>
      <c r="EBW247" s="50"/>
      <c r="EBX247" s="51"/>
      <c r="EBY247" s="50"/>
      <c r="EBZ247" s="50"/>
      <c r="ECA247" s="50"/>
      <c r="ECB247" s="51"/>
      <c r="ECC247" s="50"/>
      <c r="ECD247" s="50"/>
      <c r="ECE247" s="50"/>
      <c r="ECF247" s="51"/>
      <c r="ECG247" s="50"/>
      <c r="ECH247" s="50"/>
      <c r="ECI247" s="50"/>
      <c r="ECJ247" s="51"/>
      <c r="ECK247" s="50"/>
      <c r="ECL247" s="50"/>
      <c r="ECM247" s="50"/>
      <c r="ECN247" s="51"/>
      <c r="ECO247" s="50"/>
      <c r="ECP247" s="50"/>
      <c r="ECQ247" s="50"/>
      <c r="ECR247" s="51"/>
      <c r="ECS247" s="50"/>
      <c r="ECT247" s="50"/>
      <c r="ECU247" s="50"/>
      <c r="ECV247" s="51"/>
      <c r="ECW247" s="50"/>
      <c r="ECX247" s="50"/>
      <c r="ECY247" s="50"/>
      <c r="ECZ247" s="51"/>
      <c r="EDA247" s="50"/>
      <c r="EDB247" s="50"/>
      <c r="EDC247" s="50"/>
      <c r="EDD247" s="51"/>
      <c r="EDE247" s="50"/>
      <c r="EDF247" s="50"/>
      <c r="EDG247" s="50"/>
      <c r="EDH247" s="51"/>
      <c r="EDI247" s="50"/>
      <c r="EDJ247" s="50"/>
      <c r="EDK247" s="50"/>
      <c r="EDL247" s="51"/>
      <c r="EDM247" s="50"/>
      <c r="EDN247" s="50"/>
      <c r="EDO247" s="50"/>
      <c r="EDP247" s="51"/>
      <c r="EDQ247" s="50"/>
      <c r="EDR247" s="50"/>
      <c r="EDS247" s="50"/>
      <c r="EDT247" s="51"/>
      <c r="EDU247" s="50"/>
      <c r="EDV247" s="50"/>
      <c r="EDW247" s="50"/>
      <c r="EDX247" s="51"/>
      <c r="EDY247" s="50"/>
      <c r="EDZ247" s="50"/>
      <c r="EEA247" s="50"/>
      <c r="EEB247" s="51"/>
      <c r="EEC247" s="50"/>
      <c r="EED247" s="50"/>
      <c r="EEE247" s="50"/>
      <c r="EEF247" s="51"/>
      <c r="EEG247" s="50"/>
      <c r="EEH247" s="50"/>
      <c r="EEI247" s="50"/>
      <c r="EEJ247" s="51"/>
      <c r="EEK247" s="50"/>
      <c r="EEL247" s="50"/>
      <c r="EEM247" s="50"/>
      <c r="EEN247" s="51"/>
      <c r="EEO247" s="50"/>
      <c r="EEP247" s="50"/>
      <c r="EEQ247" s="50"/>
      <c r="EER247" s="51"/>
      <c r="EES247" s="50"/>
      <c r="EET247" s="50"/>
      <c r="EEU247" s="50"/>
      <c r="EEV247" s="51"/>
      <c r="EEW247" s="50"/>
      <c r="EEX247" s="50"/>
      <c r="EEY247" s="50"/>
      <c r="EEZ247" s="51"/>
      <c r="EFA247" s="50"/>
      <c r="EFB247" s="50"/>
      <c r="EFC247" s="50"/>
      <c r="EFD247" s="51"/>
      <c r="EFE247" s="50"/>
      <c r="EFF247" s="50"/>
      <c r="EFG247" s="50"/>
      <c r="EFH247" s="51"/>
      <c r="EFI247" s="50"/>
      <c r="EFJ247" s="50"/>
      <c r="EFK247" s="50"/>
      <c r="EFL247" s="51"/>
      <c r="EFM247" s="50"/>
      <c r="EFN247" s="50"/>
      <c r="EFO247" s="50"/>
      <c r="EFP247" s="51"/>
      <c r="EFQ247" s="50"/>
      <c r="EFR247" s="50"/>
      <c r="EFS247" s="50"/>
      <c r="EFT247" s="51"/>
      <c r="EFU247" s="50"/>
      <c r="EFV247" s="50"/>
      <c r="EFW247" s="50"/>
      <c r="EFX247" s="51"/>
      <c r="EFY247" s="50"/>
      <c r="EFZ247" s="50"/>
      <c r="EGA247" s="50"/>
      <c r="EGB247" s="51"/>
      <c r="EGC247" s="50"/>
      <c r="EGD247" s="50"/>
      <c r="EGE247" s="50"/>
      <c r="EGF247" s="51"/>
      <c r="EGG247" s="50"/>
      <c r="EGH247" s="50"/>
      <c r="EGI247" s="50"/>
      <c r="EGJ247" s="51"/>
      <c r="EGK247" s="50"/>
      <c r="EGL247" s="50"/>
      <c r="EGM247" s="50"/>
      <c r="EGN247" s="51"/>
      <c r="EGO247" s="50"/>
      <c r="EGP247" s="50"/>
      <c r="EGQ247" s="50"/>
      <c r="EGR247" s="51"/>
      <c r="EGS247" s="50"/>
      <c r="EGT247" s="50"/>
      <c r="EGU247" s="50"/>
      <c r="EGV247" s="51"/>
      <c r="EGW247" s="50"/>
      <c r="EGX247" s="50"/>
      <c r="EGY247" s="50"/>
      <c r="EGZ247" s="51"/>
      <c r="EHA247" s="50"/>
      <c r="EHB247" s="50"/>
      <c r="EHC247" s="50"/>
      <c r="EHD247" s="51"/>
      <c r="EHE247" s="50"/>
      <c r="EHF247" s="50"/>
      <c r="EHG247" s="50"/>
      <c r="EHH247" s="51"/>
      <c r="EHI247" s="50"/>
      <c r="EHJ247" s="50"/>
      <c r="EHK247" s="50"/>
      <c r="EHL247" s="51"/>
      <c r="EHM247" s="50"/>
      <c r="EHN247" s="50"/>
      <c r="EHO247" s="50"/>
      <c r="EHP247" s="51"/>
      <c r="EHQ247" s="50"/>
      <c r="EHR247" s="50"/>
      <c r="EHS247" s="50"/>
      <c r="EHT247" s="51"/>
      <c r="EHU247" s="50"/>
      <c r="EHV247" s="50"/>
      <c r="EHW247" s="50"/>
      <c r="EHX247" s="51"/>
      <c r="EHY247" s="50"/>
      <c r="EHZ247" s="50"/>
      <c r="EIA247" s="50"/>
      <c r="EIB247" s="51"/>
      <c r="EIC247" s="50"/>
      <c r="EID247" s="50"/>
      <c r="EIE247" s="50"/>
      <c r="EIF247" s="51"/>
      <c r="EIG247" s="50"/>
      <c r="EIH247" s="50"/>
      <c r="EII247" s="50"/>
      <c r="EIJ247" s="51"/>
      <c r="EIK247" s="50"/>
      <c r="EIL247" s="50"/>
      <c r="EIM247" s="50"/>
      <c r="EIN247" s="51"/>
      <c r="EIO247" s="50"/>
      <c r="EIP247" s="50"/>
      <c r="EIQ247" s="50"/>
      <c r="EIR247" s="51"/>
      <c r="EIS247" s="50"/>
      <c r="EIT247" s="50"/>
      <c r="EIU247" s="50"/>
      <c r="EIV247" s="51"/>
      <c r="EIW247" s="50"/>
      <c r="EIX247" s="50"/>
      <c r="EIY247" s="50"/>
      <c r="EIZ247" s="51"/>
      <c r="EJA247" s="50"/>
      <c r="EJB247" s="50"/>
      <c r="EJC247" s="50"/>
      <c r="EJD247" s="51"/>
      <c r="EJE247" s="50"/>
      <c r="EJF247" s="50"/>
      <c r="EJG247" s="50"/>
      <c r="EJH247" s="51"/>
      <c r="EJI247" s="50"/>
      <c r="EJJ247" s="50"/>
      <c r="EJK247" s="50"/>
      <c r="EJL247" s="51"/>
      <c r="EJM247" s="50"/>
      <c r="EJN247" s="50"/>
      <c r="EJO247" s="50"/>
      <c r="EJP247" s="51"/>
      <c r="EJQ247" s="50"/>
      <c r="EJR247" s="50"/>
      <c r="EJS247" s="50"/>
      <c r="EJT247" s="51"/>
      <c r="EJU247" s="50"/>
      <c r="EJV247" s="50"/>
      <c r="EJW247" s="50"/>
      <c r="EJX247" s="51"/>
      <c r="EJY247" s="50"/>
      <c r="EJZ247" s="50"/>
      <c r="EKA247" s="50"/>
      <c r="EKB247" s="51"/>
      <c r="EKC247" s="50"/>
      <c r="EKD247" s="50"/>
      <c r="EKE247" s="50"/>
      <c r="EKF247" s="51"/>
      <c r="EKG247" s="50"/>
      <c r="EKH247" s="50"/>
      <c r="EKI247" s="50"/>
      <c r="EKJ247" s="51"/>
      <c r="EKK247" s="50"/>
      <c r="EKL247" s="50"/>
      <c r="EKM247" s="50"/>
      <c r="EKN247" s="51"/>
      <c r="EKO247" s="50"/>
      <c r="EKP247" s="50"/>
      <c r="EKQ247" s="50"/>
      <c r="EKR247" s="51"/>
      <c r="EKS247" s="50"/>
      <c r="EKT247" s="50"/>
      <c r="EKU247" s="50"/>
      <c r="EKV247" s="51"/>
      <c r="EKW247" s="50"/>
      <c r="EKX247" s="50"/>
      <c r="EKY247" s="50"/>
      <c r="EKZ247" s="51"/>
      <c r="ELA247" s="50"/>
      <c r="ELB247" s="50"/>
      <c r="ELC247" s="50"/>
      <c r="ELD247" s="51"/>
      <c r="ELE247" s="50"/>
      <c r="ELF247" s="50"/>
      <c r="ELG247" s="50"/>
      <c r="ELH247" s="51"/>
      <c r="ELI247" s="50"/>
      <c r="ELJ247" s="50"/>
      <c r="ELK247" s="50"/>
      <c r="ELL247" s="51"/>
      <c r="ELM247" s="50"/>
      <c r="ELN247" s="50"/>
      <c r="ELO247" s="50"/>
      <c r="ELP247" s="51"/>
      <c r="ELQ247" s="50"/>
      <c r="ELR247" s="50"/>
      <c r="ELS247" s="50"/>
      <c r="ELT247" s="51"/>
      <c r="ELU247" s="50"/>
      <c r="ELV247" s="50"/>
      <c r="ELW247" s="50"/>
      <c r="ELX247" s="51"/>
      <c r="ELY247" s="50"/>
      <c r="ELZ247" s="50"/>
      <c r="EMA247" s="50"/>
      <c r="EMB247" s="51"/>
      <c r="EMC247" s="50"/>
      <c r="EMD247" s="50"/>
      <c r="EME247" s="50"/>
      <c r="EMF247" s="51"/>
      <c r="EMG247" s="50"/>
      <c r="EMH247" s="50"/>
      <c r="EMI247" s="50"/>
      <c r="EMJ247" s="51"/>
      <c r="EMK247" s="50"/>
      <c r="EML247" s="50"/>
      <c r="EMM247" s="50"/>
      <c r="EMN247" s="51"/>
      <c r="EMO247" s="50"/>
      <c r="EMP247" s="50"/>
      <c r="EMQ247" s="50"/>
      <c r="EMR247" s="51"/>
      <c r="EMS247" s="50"/>
      <c r="EMT247" s="50"/>
      <c r="EMU247" s="50"/>
      <c r="EMV247" s="51"/>
      <c r="EMW247" s="50"/>
      <c r="EMX247" s="50"/>
      <c r="EMY247" s="50"/>
      <c r="EMZ247" s="51"/>
      <c r="ENA247" s="50"/>
      <c r="ENB247" s="50"/>
      <c r="ENC247" s="50"/>
      <c r="END247" s="51"/>
      <c r="ENE247" s="50"/>
      <c r="ENF247" s="50"/>
      <c r="ENG247" s="50"/>
      <c r="ENH247" s="51"/>
      <c r="ENI247" s="50"/>
      <c r="ENJ247" s="50"/>
      <c r="ENK247" s="50"/>
      <c r="ENL247" s="51"/>
      <c r="ENM247" s="50"/>
      <c r="ENN247" s="50"/>
      <c r="ENO247" s="50"/>
      <c r="ENP247" s="51"/>
      <c r="ENQ247" s="50"/>
      <c r="ENR247" s="50"/>
      <c r="ENS247" s="50"/>
      <c r="ENT247" s="51"/>
      <c r="ENU247" s="50"/>
      <c r="ENV247" s="50"/>
      <c r="ENW247" s="50"/>
      <c r="ENX247" s="51"/>
      <c r="ENY247" s="50"/>
      <c r="ENZ247" s="50"/>
      <c r="EOA247" s="50"/>
      <c r="EOB247" s="51"/>
      <c r="EOC247" s="50"/>
      <c r="EOD247" s="50"/>
      <c r="EOE247" s="50"/>
      <c r="EOF247" s="51"/>
      <c r="EOG247" s="50"/>
      <c r="EOH247" s="50"/>
      <c r="EOI247" s="50"/>
      <c r="EOJ247" s="51"/>
      <c r="EOK247" s="50"/>
      <c r="EOL247" s="50"/>
      <c r="EOM247" s="50"/>
      <c r="EON247" s="51"/>
      <c r="EOO247" s="50"/>
      <c r="EOP247" s="50"/>
      <c r="EOQ247" s="50"/>
      <c r="EOR247" s="51"/>
      <c r="EOS247" s="50"/>
      <c r="EOT247" s="50"/>
      <c r="EOU247" s="50"/>
      <c r="EOV247" s="51"/>
      <c r="EOW247" s="50"/>
      <c r="EOX247" s="50"/>
      <c r="EOY247" s="50"/>
      <c r="EOZ247" s="51"/>
      <c r="EPA247" s="50"/>
      <c r="EPB247" s="50"/>
      <c r="EPC247" s="50"/>
      <c r="EPD247" s="51"/>
      <c r="EPE247" s="50"/>
      <c r="EPF247" s="50"/>
      <c r="EPG247" s="50"/>
      <c r="EPH247" s="51"/>
      <c r="EPI247" s="50"/>
      <c r="EPJ247" s="50"/>
      <c r="EPK247" s="50"/>
      <c r="EPL247" s="51"/>
      <c r="EPM247" s="50"/>
      <c r="EPN247" s="50"/>
      <c r="EPO247" s="50"/>
      <c r="EPP247" s="51"/>
      <c r="EPQ247" s="50"/>
      <c r="EPR247" s="50"/>
      <c r="EPS247" s="50"/>
      <c r="EPT247" s="51"/>
      <c r="EPU247" s="50"/>
      <c r="EPV247" s="50"/>
      <c r="EPW247" s="50"/>
      <c r="EPX247" s="51"/>
      <c r="EPY247" s="50"/>
      <c r="EPZ247" s="50"/>
      <c r="EQA247" s="50"/>
      <c r="EQB247" s="51"/>
      <c r="EQC247" s="50"/>
      <c r="EQD247" s="50"/>
      <c r="EQE247" s="50"/>
      <c r="EQF247" s="51"/>
      <c r="EQG247" s="50"/>
      <c r="EQH247" s="50"/>
      <c r="EQI247" s="50"/>
      <c r="EQJ247" s="51"/>
      <c r="EQK247" s="50"/>
      <c r="EQL247" s="50"/>
      <c r="EQM247" s="50"/>
      <c r="EQN247" s="51"/>
      <c r="EQO247" s="50"/>
      <c r="EQP247" s="50"/>
      <c r="EQQ247" s="50"/>
      <c r="EQR247" s="51"/>
      <c r="EQS247" s="50"/>
      <c r="EQT247" s="50"/>
      <c r="EQU247" s="50"/>
      <c r="EQV247" s="51"/>
      <c r="EQW247" s="50"/>
      <c r="EQX247" s="50"/>
      <c r="EQY247" s="50"/>
      <c r="EQZ247" s="51"/>
      <c r="ERA247" s="50"/>
      <c r="ERB247" s="50"/>
      <c r="ERC247" s="50"/>
      <c r="ERD247" s="51"/>
      <c r="ERE247" s="50"/>
      <c r="ERF247" s="50"/>
      <c r="ERG247" s="50"/>
      <c r="ERH247" s="51"/>
      <c r="ERI247" s="50"/>
      <c r="ERJ247" s="50"/>
      <c r="ERK247" s="50"/>
      <c r="ERL247" s="51"/>
      <c r="ERM247" s="50"/>
      <c r="ERN247" s="50"/>
      <c r="ERO247" s="50"/>
      <c r="ERP247" s="51"/>
      <c r="ERQ247" s="50"/>
      <c r="ERR247" s="50"/>
      <c r="ERS247" s="50"/>
      <c r="ERT247" s="51"/>
      <c r="ERU247" s="50"/>
      <c r="ERV247" s="50"/>
      <c r="ERW247" s="50"/>
      <c r="ERX247" s="51"/>
      <c r="ERY247" s="50"/>
      <c r="ERZ247" s="50"/>
      <c r="ESA247" s="50"/>
      <c r="ESB247" s="51"/>
      <c r="ESC247" s="50"/>
      <c r="ESD247" s="50"/>
      <c r="ESE247" s="50"/>
      <c r="ESF247" s="51"/>
      <c r="ESG247" s="50"/>
      <c r="ESH247" s="50"/>
      <c r="ESI247" s="50"/>
      <c r="ESJ247" s="51"/>
      <c r="ESK247" s="50"/>
      <c r="ESL247" s="50"/>
      <c r="ESM247" s="50"/>
      <c r="ESN247" s="51"/>
      <c r="ESO247" s="50"/>
      <c r="ESP247" s="50"/>
      <c r="ESQ247" s="50"/>
      <c r="ESR247" s="51"/>
      <c r="ESS247" s="50"/>
      <c r="EST247" s="50"/>
      <c r="ESU247" s="50"/>
      <c r="ESV247" s="51"/>
      <c r="ESW247" s="50"/>
      <c r="ESX247" s="50"/>
      <c r="ESY247" s="50"/>
      <c r="ESZ247" s="51"/>
      <c r="ETA247" s="50"/>
      <c r="ETB247" s="50"/>
      <c r="ETC247" s="50"/>
      <c r="ETD247" s="51"/>
      <c r="ETE247" s="50"/>
      <c r="ETF247" s="50"/>
      <c r="ETG247" s="50"/>
      <c r="ETH247" s="51"/>
      <c r="ETI247" s="50"/>
      <c r="ETJ247" s="50"/>
      <c r="ETK247" s="50"/>
      <c r="ETL247" s="51"/>
      <c r="ETM247" s="50"/>
      <c r="ETN247" s="50"/>
      <c r="ETO247" s="50"/>
      <c r="ETP247" s="51"/>
      <c r="ETQ247" s="50"/>
      <c r="ETR247" s="50"/>
      <c r="ETS247" s="50"/>
      <c r="ETT247" s="51"/>
      <c r="ETU247" s="50"/>
      <c r="ETV247" s="50"/>
      <c r="ETW247" s="50"/>
      <c r="ETX247" s="51"/>
      <c r="ETY247" s="50"/>
      <c r="ETZ247" s="50"/>
      <c r="EUA247" s="50"/>
      <c r="EUB247" s="51"/>
      <c r="EUC247" s="50"/>
      <c r="EUD247" s="50"/>
      <c r="EUE247" s="50"/>
      <c r="EUF247" s="51"/>
      <c r="EUG247" s="50"/>
      <c r="EUH247" s="50"/>
      <c r="EUI247" s="50"/>
      <c r="EUJ247" s="51"/>
      <c r="EUK247" s="50"/>
      <c r="EUL247" s="50"/>
      <c r="EUM247" s="50"/>
      <c r="EUN247" s="51"/>
      <c r="EUO247" s="50"/>
      <c r="EUP247" s="50"/>
      <c r="EUQ247" s="50"/>
      <c r="EUR247" s="51"/>
      <c r="EUS247" s="50"/>
      <c r="EUT247" s="50"/>
      <c r="EUU247" s="50"/>
      <c r="EUV247" s="51"/>
      <c r="EUW247" s="50"/>
      <c r="EUX247" s="50"/>
      <c r="EUY247" s="50"/>
      <c r="EUZ247" s="51"/>
      <c r="EVA247" s="50"/>
      <c r="EVB247" s="50"/>
      <c r="EVC247" s="50"/>
      <c r="EVD247" s="51"/>
      <c r="EVE247" s="50"/>
      <c r="EVF247" s="50"/>
      <c r="EVG247" s="50"/>
      <c r="EVH247" s="51"/>
      <c r="EVI247" s="50"/>
      <c r="EVJ247" s="50"/>
      <c r="EVK247" s="50"/>
      <c r="EVL247" s="51"/>
      <c r="EVM247" s="50"/>
      <c r="EVN247" s="50"/>
      <c r="EVO247" s="50"/>
      <c r="EVP247" s="51"/>
      <c r="EVQ247" s="50"/>
      <c r="EVR247" s="50"/>
      <c r="EVS247" s="50"/>
      <c r="EVT247" s="51"/>
      <c r="EVU247" s="50"/>
      <c r="EVV247" s="50"/>
      <c r="EVW247" s="50"/>
      <c r="EVX247" s="51"/>
      <c r="EVY247" s="50"/>
      <c r="EVZ247" s="50"/>
      <c r="EWA247" s="50"/>
      <c r="EWB247" s="51"/>
      <c r="EWC247" s="50"/>
      <c r="EWD247" s="50"/>
      <c r="EWE247" s="50"/>
      <c r="EWF247" s="51"/>
      <c r="EWG247" s="50"/>
      <c r="EWH247" s="50"/>
      <c r="EWI247" s="50"/>
      <c r="EWJ247" s="51"/>
      <c r="EWK247" s="50"/>
      <c r="EWL247" s="50"/>
      <c r="EWM247" s="50"/>
      <c r="EWN247" s="51"/>
      <c r="EWO247" s="50"/>
      <c r="EWP247" s="50"/>
      <c r="EWQ247" s="50"/>
      <c r="EWR247" s="51"/>
      <c r="EWS247" s="50"/>
      <c r="EWT247" s="50"/>
      <c r="EWU247" s="50"/>
      <c r="EWV247" s="51"/>
      <c r="EWW247" s="50"/>
      <c r="EWX247" s="50"/>
      <c r="EWY247" s="50"/>
      <c r="EWZ247" s="51"/>
      <c r="EXA247" s="50"/>
      <c r="EXB247" s="50"/>
      <c r="EXC247" s="50"/>
      <c r="EXD247" s="51"/>
      <c r="EXE247" s="50"/>
      <c r="EXF247" s="50"/>
      <c r="EXG247" s="50"/>
      <c r="EXH247" s="51"/>
      <c r="EXI247" s="50"/>
      <c r="EXJ247" s="50"/>
      <c r="EXK247" s="50"/>
      <c r="EXL247" s="51"/>
      <c r="EXM247" s="50"/>
      <c r="EXN247" s="50"/>
      <c r="EXO247" s="50"/>
      <c r="EXP247" s="51"/>
      <c r="EXQ247" s="50"/>
      <c r="EXR247" s="50"/>
      <c r="EXS247" s="50"/>
      <c r="EXT247" s="51"/>
      <c r="EXU247" s="50"/>
      <c r="EXV247" s="50"/>
      <c r="EXW247" s="50"/>
      <c r="EXX247" s="51"/>
      <c r="EXY247" s="50"/>
      <c r="EXZ247" s="50"/>
      <c r="EYA247" s="50"/>
      <c r="EYB247" s="51"/>
      <c r="EYC247" s="50"/>
      <c r="EYD247" s="50"/>
      <c r="EYE247" s="50"/>
      <c r="EYF247" s="51"/>
      <c r="EYG247" s="50"/>
      <c r="EYH247" s="50"/>
      <c r="EYI247" s="50"/>
      <c r="EYJ247" s="51"/>
      <c r="EYK247" s="50"/>
      <c r="EYL247" s="50"/>
      <c r="EYM247" s="50"/>
      <c r="EYN247" s="51"/>
      <c r="EYO247" s="50"/>
      <c r="EYP247" s="50"/>
      <c r="EYQ247" s="50"/>
      <c r="EYR247" s="51"/>
      <c r="EYS247" s="50"/>
      <c r="EYT247" s="50"/>
      <c r="EYU247" s="50"/>
      <c r="EYV247" s="51"/>
      <c r="EYW247" s="50"/>
      <c r="EYX247" s="50"/>
      <c r="EYY247" s="50"/>
      <c r="EYZ247" s="51"/>
      <c r="EZA247" s="50"/>
      <c r="EZB247" s="50"/>
      <c r="EZC247" s="50"/>
      <c r="EZD247" s="51"/>
      <c r="EZE247" s="50"/>
      <c r="EZF247" s="50"/>
      <c r="EZG247" s="50"/>
      <c r="EZH247" s="51"/>
      <c r="EZI247" s="50"/>
      <c r="EZJ247" s="50"/>
      <c r="EZK247" s="50"/>
      <c r="EZL247" s="51"/>
      <c r="EZM247" s="50"/>
      <c r="EZN247" s="50"/>
      <c r="EZO247" s="50"/>
      <c r="EZP247" s="51"/>
      <c r="EZQ247" s="50"/>
      <c r="EZR247" s="50"/>
      <c r="EZS247" s="50"/>
      <c r="EZT247" s="51"/>
      <c r="EZU247" s="50"/>
      <c r="EZV247" s="50"/>
      <c r="EZW247" s="50"/>
      <c r="EZX247" s="51"/>
      <c r="EZY247" s="50"/>
      <c r="EZZ247" s="50"/>
      <c r="FAA247" s="50"/>
      <c r="FAB247" s="51"/>
      <c r="FAC247" s="50"/>
      <c r="FAD247" s="50"/>
      <c r="FAE247" s="50"/>
      <c r="FAF247" s="51"/>
      <c r="FAG247" s="50"/>
      <c r="FAH247" s="50"/>
      <c r="FAI247" s="50"/>
      <c r="FAJ247" s="51"/>
      <c r="FAK247" s="50"/>
      <c r="FAL247" s="50"/>
      <c r="FAM247" s="50"/>
      <c r="FAN247" s="51"/>
      <c r="FAO247" s="50"/>
      <c r="FAP247" s="50"/>
      <c r="FAQ247" s="50"/>
      <c r="FAR247" s="51"/>
      <c r="FAS247" s="50"/>
      <c r="FAT247" s="50"/>
      <c r="FAU247" s="50"/>
      <c r="FAV247" s="51"/>
      <c r="FAW247" s="50"/>
      <c r="FAX247" s="50"/>
      <c r="FAY247" s="50"/>
      <c r="FAZ247" s="51"/>
      <c r="FBA247" s="50"/>
      <c r="FBB247" s="50"/>
      <c r="FBC247" s="50"/>
      <c r="FBD247" s="51"/>
      <c r="FBE247" s="50"/>
      <c r="FBF247" s="50"/>
      <c r="FBG247" s="50"/>
      <c r="FBH247" s="51"/>
      <c r="FBI247" s="50"/>
      <c r="FBJ247" s="50"/>
      <c r="FBK247" s="50"/>
      <c r="FBL247" s="51"/>
      <c r="FBM247" s="50"/>
      <c r="FBN247" s="50"/>
      <c r="FBO247" s="50"/>
      <c r="FBP247" s="51"/>
      <c r="FBQ247" s="50"/>
      <c r="FBR247" s="50"/>
      <c r="FBS247" s="50"/>
      <c r="FBT247" s="51"/>
      <c r="FBU247" s="50"/>
      <c r="FBV247" s="50"/>
      <c r="FBW247" s="50"/>
      <c r="FBX247" s="51"/>
      <c r="FBY247" s="50"/>
      <c r="FBZ247" s="50"/>
      <c r="FCA247" s="50"/>
      <c r="FCB247" s="51"/>
      <c r="FCC247" s="50"/>
      <c r="FCD247" s="50"/>
      <c r="FCE247" s="50"/>
      <c r="FCF247" s="51"/>
      <c r="FCG247" s="50"/>
      <c r="FCH247" s="50"/>
      <c r="FCI247" s="50"/>
      <c r="FCJ247" s="51"/>
      <c r="FCK247" s="50"/>
      <c r="FCL247" s="50"/>
      <c r="FCM247" s="50"/>
      <c r="FCN247" s="51"/>
      <c r="FCO247" s="50"/>
      <c r="FCP247" s="50"/>
      <c r="FCQ247" s="50"/>
      <c r="FCR247" s="51"/>
      <c r="FCS247" s="50"/>
      <c r="FCT247" s="50"/>
      <c r="FCU247" s="50"/>
      <c r="FCV247" s="51"/>
      <c r="FCW247" s="50"/>
      <c r="FCX247" s="50"/>
      <c r="FCY247" s="50"/>
      <c r="FCZ247" s="51"/>
      <c r="FDA247" s="50"/>
      <c r="FDB247" s="50"/>
      <c r="FDC247" s="50"/>
      <c r="FDD247" s="51"/>
      <c r="FDE247" s="50"/>
      <c r="FDF247" s="50"/>
      <c r="FDG247" s="50"/>
      <c r="FDH247" s="51"/>
      <c r="FDI247" s="50"/>
      <c r="FDJ247" s="50"/>
      <c r="FDK247" s="50"/>
      <c r="FDL247" s="51"/>
      <c r="FDM247" s="50"/>
      <c r="FDN247" s="50"/>
      <c r="FDO247" s="50"/>
      <c r="FDP247" s="51"/>
      <c r="FDQ247" s="50"/>
      <c r="FDR247" s="50"/>
      <c r="FDS247" s="50"/>
      <c r="FDT247" s="51"/>
      <c r="FDU247" s="50"/>
      <c r="FDV247" s="50"/>
      <c r="FDW247" s="50"/>
      <c r="FDX247" s="51"/>
      <c r="FDY247" s="50"/>
      <c r="FDZ247" s="50"/>
      <c r="FEA247" s="50"/>
      <c r="FEB247" s="51"/>
      <c r="FEC247" s="50"/>
      <c r="FED247" s="50"/>
      <c r="FEE247" s="50"/>
      <c r="FEF247" s="51"/>
      <c r="FEG247" s="50"/>
      <c r="FEH247" s="50"/>
      <c r="FEI247" s="50"/>
      <c r="FEJ247" s="51"/>
      <c r="FEK247" s="50"/>
      <c r="FEL247" s="50"/>
      <c r="FEM247" s="50"/>
      <c r="FEN247" s="51"/>
      <c r="FEO247" s="50"/>
      <c r="FEP247" s="50"/>
      <c r="FEQ247" s="50"/>
      <c r="FER247" s="51"/>
      <c r="FES247" s="50"/>
      <c r="FET247" s="50"/>
      <c r="FEU247" s="50"/>
      <c r="FEV247" s="51"/>
      <c r="FEW247" s="50"/>
      <c r="FEX247" s="50"/>
      <c r="FEY247" s="50"/>
      <c r="FEZ247" s="51"/>
      <c r="FFA247" s="50"/>
      <c r="FFB247" s="50"/>
      <c r="FFC247" s="50"/>
      <c r="FFD247" s="51"/>
      <c r="FFE247" s="50"/>
      <c r="FFF247" s="50"/>
      <c r="FFG247" s="50"/>
      <c r="FFH247" s="51"/>
      <c r="FFI247" s="50"/>
      <c r="FFJ247" s="50"/>
      <c r="FFK247" s="50"/>
      <c r="FFL247" s="51"/>
      <c r="FFM247" s="50"/>
      <c r="FFN247" s="50"/>
      <c r="FFO247" s="50"/>
      <c r="FFP247" s="51"/>
      <c r="FFQ247" s="50"/>
      <c r="FFR247" s="50"/>
      <c r="FFS247" s="50"/>
      <c r="FFT247" s="51"/>
      <c r="FFU247" s="50"/>
      <c r="FFV247" s="50"/>
      <c r="FFW247" s="50"/>
      <c r="FFX247" s="51"/>
      <c r="FFY247" s="50"/>
      <c r="FFZ247" s="50"/>
      <c r="FGA247" s="50"/>
      <c r="FGB247" s="51"/>
      <c r="FGC247" s="50"/>
      <c r="FGD247" s="50"/>
      <c r="FGE247" s="50"/>
      <c r="FGF247" s="51"/>
      <c r="FGG247" s="50"/>
      <c r="FGH247" s="50"/>
      <c r="FGI247" s="50"/>
      <c r="FGJ247" s="51"/>
      <c r="FGK247" s="50"/>
      <c r="FGL247" s="50"/>
      <c r="FGM247" s="50"/>
      <c r="FGN247" s="51"/>
      <c r="FGO247" s="50"/>
      <c r="FGP247" s="50"/>
      <c r="FGQ247" s="50"/>
      <c r="FGR247" s="51"/>
      <c r="FGS247" s="50"/>
      <c r="FGT247" s="50"/>
      <c r="FGU247" s="50"/>
      <c r="FGV247" s="51"/>
      <c r="FGW247" s="50"/>
      <c r="FGX247" s="50"/>
      <c r="FGY247" s="50"/>
      <c r="FGZ247" s="51"/>
      <c r="FHA247" s="50"/>
      <c r="FHB247" s="50"/>
      <c r="FHC247" s="50"/>
      <c r="FHD247" s="51"/>
      <c r="FHE247" s="50"/>
      <c r="FHF247" s="50"/>
      <c r="FHG247" s="50"/>
      <c r="FHH247" s="51"/>
      <c r="FHI247" s="50"/>
      <c r="FHJ247" s="50"/>
      <c r="FHK247" s="50"/>
      <c r="FHL247" s="51"/>
      <c r="FHM247" s="50"/>
      <c r="FHN247" s="50"/>
      <c r="FHO247" s="50"/>
      <c r="FHP247" s="51"/>
      <c r="FHQ247" s="50"/>
      <c r="FHR247" s="50"/>
      <c r="FHS247" s="50"/>
      <c r="FHT247" s="51"/>
      <c r="FHU247" s="50"/>
      <c r="FHV247" s="50"/>
      <c r="FHW247" s="50"/>
      <c r="FHX247" s="51"/>
      <c r="FHY247" s="50"/>
      <c r="FHZ247" s="50"/>
      <c r="FIA247" s="50"/>
      <c r="FIB247" s="51"/>
      <c r="FIC247" s="50"/>
      <c r="FID247" s="50"/>
      <c r="FIE247" s="50"/>
      <c r="FIF247" s="51"/>
      <c r="FIG247" s="50"/>
      <c r="FIH247" s="50"/>
      <c r="FII247" s="50"/>
      <c r="FIJ247" s="51"/>
      <c r="FIK247" s="50"/>
      <c r="FIL247" s="50"/>
      <c r="FIM247" s="50"/>
      <c r="FIN247" s="51"/>
      <c r="FIO247" s="50"/>
      <c r="FIP247" s="50"/>
      <c r="FIQ247" s="50"/>
      <c r="FIR247" s="51"/>
      <c r="FIS247" s="50"/>
      <c r="FIT247" s="50"/>
      <c r="FIU247" s="50"/>
      <c r="FIV247" s="51"/>
      <c r="FIW247" s="50"/>
      <c r="FIX247" s="50"/>
      <c r="FIY247" s="50"/>
      <c r="FIZ247" s="51"/>
      <c r="FJA247" s="50"/>
      <c r="FJB247" s="50"/>
      <c r="FJC247" s="50"/>
      <c r="FJD247" s="51"/>
      <c r="FJE247" s="50"/>
      <c r="FJF247" s="50"/>
      <c r="FJG247" s="50"/>
      <c r="FJH247" s="51"/>
      <c r="FJI247" s="50"/>
      <c r="FJJ247" s="50"/>
      <c r="FJK247" s="50"/>
      <c r="FJL247" s="51"/>
      <c r="FJM247" s="50"/>
      <c r="FJN247" s="50"/>
      <c r="FJO247" s="50"/>
      <c r="FJP247" s="51"/>
      <c r="FJQ247" s="50"/>
      <c r="FJR247" s="50"/>
      <c r="FJS247" s="50"/>
      <c r="FJT247" s="51"/>
      <c r="FJU247" s="50"/>
      <c r="FJV247" s="50"/>
      <c r="FJW247" s="50"/>
      <c r="FJX247" s="51"/>
      <c r="FJY247" s="50"/>
      <c r="FJZ247" s="50"/>
      <c r="FKA247" s="50"/>
      <c r="FKB247" s="51"/>
      <c r="FKC247" s="50"/>
      <c r="FKD247" s="50"/>
      <c r="FKE247" s="50"/>
      <c r="FKF247" s="51"/>
      <c r="FKG247" s="50"/>
      <c r="FKH247" s="50"/>
      <c r="FKI247" s="50"/>
      <c r="FKJ247" s="51"/>
      <c r="FKK247" s="50"/>
      <c r="FKL247" s="50"/>
      <c r="FKM247" s="50"/>
      <c r="FKN247" s="51"/>
      <c r="FKO247" s="50"/>
      <c r="FKP247" s="50"/>
      <c r="FKQ247" s="50"/>
      <c r="FKR247" s="51"/>
      <c r="FKS247" s="50"/>
      <c r="FKT247" s="50"/>
      <c r="FKU247" s="50"/>
      <c r="FKV247" s="51"/>
      <c r="FKW247" s="50"/>
      <c r="FKX247" s="50"/>
      <c r="FKY247" s="50"/>
      <c r="FKZ247" s="51"/>
      <c r="FLA247" s="50"/>
      <c r="FLB247" s="50"/>
      <c r="FLC247" s="50"/>
      <c r="FLD247" s="51"/>
      <c r="FLE247" s="50"/>
      <c r="FLF247" s="50"/>
      <c r="FLG247" s="50"/>
      <c r="FLH247" s="51"/>
      <c r="FLI247" s="50"/>
      <c r="FLJ247" s="50"/>
      <c r="FLK247" s="50"/>
      <c r="FLL247" s="51"/>
      <c r="FLM247" s="50"/>
      <c r="FLN247" s="50"/>
      <c r="FLO247" s="50"/>
      <c r="FLP247" s="51"/>
      <c r="FLQ247" s="50"/>
      <c r="FLR247" s="50"/>
      <c r="FLS247" s="50"/>
      <c r="FLT247" s="51"/>
      <c r="FLU247" s="50"/>
      <c r="FLV247" s="50"/>
      <c r="FLW247" s="50"/>
      <c r="FLX247" s="51"/>
      <c r="FLY247" s="50"/>
      <c r="FLZ247" s="50"/>
      <c r="FMA247" s="50"/>
      <c r="FMB247" s="51"/>
      <c r="FMC247" s="50"/>
      <c r="FMD247" s="50"/>
      <c r="FME247" s="50"/>
      <c r="FMF247" s="51"/>
      <c r="FMG247" s="50"/>
      <c r="FMH247" s="50"/>
      <c r="FMI247" s="50"/>
      <c r="FMJ247" s="51"/>
      <c r="FMK247" s="50"/>
      <c r="FML247" s="50"/>
      <c r="FMM247" s="50"/>
      <c r="FMN247" s="51"/>
      <c r="FMO247" s="50"/>
      <c r="FMP247" s="50"/>
      <c r="FMQ247" s="50"/>
      <c r="FMR247" s="51"/>
      <c r="FMS247" s="50"/>
      <c r="FMT247" s="50"/>
      <c r="FMU247" s="50"/>
      <c r="FMV247" s="51"/>
      <c r="FMW247" s="50"/>
      <c r="FMX247" s="50"/>
      <c r="FMY247" s="50"/>
      <c r="FMZ247" s="51"/>
      <c r="FNA247" s="50"/>
      <c r="FNB247" s="50"/>
      <c r="FNC247" s="50"/>
      <c r="FND247" s="51"/>
      <c r="FNE247" s="50"/>
      <c r="FNF247" s="50"/>
      <c r="FNG247" s="50"/>
      <c r="FNH247" s="51"/>
      <c r="FNI247" s="50"/>
      <c r="FNJ247" s="50"/>
      <c r="FNK247" s="50"/>
      <c r="FNL247" s="51"/>
      <c r="FNM247" s="50"/>
      <c r="FNN247" s="50"/>
      <c r="FNO247" s="50"/>
      <c r="FNP247" s="51"/>
      <c r="FNQ247" s="50"/>
      <c r="FNR247" s="50"/>
      <c r="FNS247" s="50"/>
      <c r="FNT247" s="51"/>
      <c r="FNU247" s="50"/>
      <c r="FNV247" s="50"/>
      <c r="FNW247" s="50"/>
      <c r="FNX247" s="51"/>
      <c r="FNY247" s="50"/>
      <c r="FNZ247" s="50"/>
      <c r="FOA247" s="50"/>
      <c r="FOB247" s="51"/>
      <c r="FOC247" s="50"/>
      <c r="FOD247" s="50"/>
      <c r="FOE247" s="50"/>
      <c r="FOF247" s="51"/>
      <c r="FOG247" s="50"/>
      <c r="FOH247" s="50"/>
      <c r="FOI247" s="50"/>
      <c r="FOJ247" s="51"/>
      <c r="FOK247" s="50"/>
      <c r="FOL247" s="50"/>
      <c r="FOM247" s="50"/>
      <c r="FON247" s="51"/>
      <c r="FOO247" s="50"/>
      <c r="FOP247" s="50"/>
      <c r="FOQ247" s="50"/>
      <c r="FOR247" s="51"/>
      <c r="FOS247" s="50"/>
      <c r="FOT247" s="50"/>
      <c r="FOU247" s="50"/>
      <c r="FOV247" s="51"/>
      <c r="FOW247" s="50"/>
      <c r="FOX247" s="50"/>
      <c r="FOY247" s="50"/>
      <c r="FOZ247" s="51"/>
      <c r="FPA247" s="50"/>
      <c r="FPB247" s="50"/>
      <c r="FPC247" s="50"/>
      <c r="FPD247" s="51"/>
      <c r="FPE247" s="50"/>
      <c r="FPF247" s="50"/>
      <c r="FPG247" s="50"/>
      <c r="FPH247" s="51"/>
      <c r="FPI247" s="50"/>
      <c r="FPJ247" s="50"/>
      <c r="FPK247" s="50"/>
      <c r="FPL247" s="51"/>
      <c r="FPM247" s="50"/>
      <c r="FPN247" s="50"/>
      <c r="FPO247" s="50"/>
      <c r="FPP247" s="51"/>
      <c r="FPQ247" s="50"/>
      <c r="FPR247" s="50"/>
      <c r="FPS247" s="50"/>
      <c r="FPT247" s="51"/>
      <c r="FPU247" s="50"/>
      <c r="FPV247" s="50"/>
      <c r="FPW247" s="50"/>
      <c r="FPX247" s="51"/>
      <c r="FPY247" s="50"/>
      <c r="FPZ247" s="50"/>
      <c r="FQA247" s="50"/>
      <c r="FQB247" s="51"/>
      <c r="FQC247" s="50"/>
      <c r="FQD247" s="50"/>
      <c r="FQE247" s="50"/>
      <c r="FQF247" s="51"/>
      <c r="FQG247" s="50"/>
      <c r="FQH247" s="50"/>
      <c r="FQI247" s="50"/>
      <c r="FQJ247" s="51"/>
      <c r="FQK247" s="50"/>
      <c r="FQL247" s="50"/>
      <c r="FQM247" s="50"/>
      <c r="FQN247" s="51"/>
      <c r="FQO247" s="50"/>
      <c r="FQP247" s="50"/>
      <c r="FQQ247" s="50"/>
      <c r="FQR247" s="51"/>
      <c r="FQS247" s="50"/>
      <c r="FQT247" s="50"/>
      <c r="FQU247" s="50"/>
      <c r="FQV247" s="51"/>
      <c r="FQW247" s="50"/>
      <c r="FQX247" s="50"/>
      <c r="FQY247" s="50"/>
      <c r="FQZ247" s="51"/>
      <c r="FRA247" s="50"/>
      <c r="FRB247" s="50"/>
      <c r="FRC247" s="50"/>
      <c r="FRD247" s="51"/>
      <c r="FRE247" s="50"/>
      <c r="FRF247" s="50"/>
      <c r="FRG247" s="50"/>
      <c r="FRH247" s="51"/>
      <c r="FRI247" s="50"/>
      <c r="FRJ247" s="50"/>
      <c r="FRK247" s="50"/>
      <c r="FRL247" s="51"/>
      <c r="FRM247" s="50"/>
      <c r="FRN247" s="50"/>
      <c r="FRO247" s="50"/>
      <c r="FRP247" s="51"/>
      <c r="FRQ247" s="50"/>
      <c r="FRR247" s="50"/>
      <c r="FRS247" s="50"/>
      <c r="FRT247" s="51"/>
      <c r="FRU247" s="50"/>
      <c r="FRV247" s="50"/>
      <c r="FRW247" s="50"/>
      <c r="FRX247" s="51"/>
      <c r="FRY247" s="50"/>
      <c r="FRZ247" s="50"/>
      <c r="FSA247" s="50"/>
      <c r="FSB247" s="51"/>
      <c r="FSC247" s="50"/>
      <c r="FSD247" s="50"/>
      <c r="FSE247" s="50"/>
      <c r="FSF247" s="51"/>
      <c r="FSG247" s="50"/>
      <c r="FSH247" s="50"/>
      <c r="FSI247" s="50"/>
      <c r="FSJ247" s="51"/>
      <c r="FSK247" s="50"/>
      <c r="FSL247" s="50"/>
      <c r="FSM247" s="50"/>
      <c r="FSN247" s="51"/>
      <c r="FSO247" s="50"/>
      <c r="FSP247" s="50"/>
      <c r="FSQ247" s="50"/>
      <c r="FSR247" s="51"/>
      <c r="FSS247" s="50"/>
      <c r="FST247" s="50"/>
      <c r="FSU247" s="50"/>
      <c r="FSV247" s="51"/>
      <c r="FSW247" s="50"/>
      <c r="FSX247" s="50"/>
      <c r="FSY247" s="50"/>
      <c r="FSZ247" s="51"/>
      <c r="FTA247" s="50"/>
      <c r="FTB247" s="50"/>
      <c r="FTC247" s="50"/>
      <c r="FTD247" s="51"/>
      <c r="FTE247" s="50"/>
      <c r="FTF247" s="50"/>
      <c r="FTG247" s="50"/>
      <c r="FTH247" s="51"/>
      <c r="FTI247" s="50"/>
      <c r="FTJ247" s="50"/>
      <c r="FTK247" s="50"/>
      <c r="FTL247" s="51"/>
      <c r="FTM247" s="50"/>
      <c r="FTN247" s="50"/>
      <c r="FTO247" s="50"/>
      <c r="FTP247" s="51"/>
      <c r="FTQ247" s="50"/>
      <c r="FTR247" s="50"/>
      <c r="FTS247" s="50"/>
      <c r="FTT247" s="51"/>
      <c r="FTU247" s="50"/>
      <c r="FTV247" s="50"/>
      <c r="FTW247" s="50"/>
      <c r="FTX247" s="51"/>
      <c r="FTY247" s="50"/>
      <c r="FTZ247" s="50"/>
      <c r="FUA247" s="50"/>
      <c r="FUB247" s="51"/>
      <c r="FUC247" s="50"/>
      <c r="FUD247" s="50"/>
      <c r="FUE247" s="50"/>
      <c r="FUF247" s="51"/>
      <c r="FUG247" s="50"/>
      <c r="FUH247" s="50"/>
      <c r="FUI247" s="50"/>
      <c r="FUJ247" s="51"/>
      <c r="FUK247" s="50"/>
      <c r="FUL247" s="50"/>
      <c r="FUM247" s="50"/>
      <c r="FUN247" s="51"/>
      <c r="FUO247" s="50"/>
      <c r="FUP247" s="50"/>
      <c r="FUQ247" s="50"/>
      <c r="FUR247" s="51"/>
      <c r="FUS247" s="50"/>
      <c r="FUT247" s="50"/>
      <c r="FUU247" s="50"/>
      <c r="FUV247" s="51"/>
      <c r="FUW247" s="50"/>
      <c r="FUX247" s="50"/>
      <c r="FUY247" s="50"/>
      <c r="FUZ247" s="51"/>
      <c r="FVA247" s="50"/>
      <c r="FVB247" s="50"/>
      <c r="FVC247" s="50"/>
      <c r="FVD247" s="51"/>
      <c r="FVE247" s="50"/>
      <c r="FVF247" s="50"/>
      <c r="FVG247" s="50"/>
      <c r="FVH247" s="51"/>
      <c r="FVI247" s="50"/>
      <c r="FVJ247" s="50"/>
      <c r="FVK247" s="50"/>
      <c r="FVL247" s="51"/>
      <c r="FVM247" s="50"/>
      <c r="FVN247" s="50"/>
      <c r="FVO247" s="50"/>
      <c r="FVP247" s="51"/>
      <c r="FVQ247" s="50"/>
      <c r="FVR247" s="50"/>
      <c r="FVS247" s="50"/>
      <c r="FVT247" s="51"/>
      <c r="FVU247" s="50"/>
      <c r="FVV247" s="50"/>
      <c r="FVW247" s="50"/>
      <c r="FVX247" s="51"/>
      <c r="FVY247" s="50"/>
      <c r="FVZ247" s="50"/>
      <c r="FWA247" s="50"/>
      <c r="FWB247" s="51"/>
      <c r="FWC247" s="50"/>
      <c r="FWD247" s="50"/>
      <c r="FWE247" s="50"/>
      <c r="FWF247" s="51"/>
      <c r="FWG247" s="50"/>
      <c r="FWH247" s="50"/>
      <c r="FWI247" s="50"/>
      <c r="FWJ247" s="51"/>
      <c r="FWK247" s="50"/>
      <c r="FWL247" s="50"/>
      <c r="FWM247" s="50"/>
      <c r="FWN247" s="51"/>
      <c r="FWO247" s="50"/>
      <c r="FWP247" s="50"/>
      <c r="FWQ247" s="50"/>
      <c r="FWR247" s="51"/>
      <c r="FWS247" s="50"/>
      <c r="FWT247" s="50"/>
      <c r="FWU247" s="50"/>
      <c r="FWV247" s="51"/>
      <c r="FWW247" s="50"/>
      <c r="FWX247" s="50"/>
      <c r="FWY247" s="50"/>
      <c r="FWZ247" s="51"/>
      <c r="FXA247" s="50"/>
      <c r="FXB247" s="50"/>
      <c r="FXC247" s="50"/>
      <c r="FXD247" s="51"/>
      <c r="FXE247" s="50"/>
      <c r="FXF247" s="50"/>
      <c r="FXG247" s="50"/>
      <c r="FXH247" s="51"/>
      <c r="FXI247" s="50"/>
      <c r="FXJ247" s="50"/>
      <c r="FXK247" s="50"/>
      <c r="FXL247" s="51"/>
      <c r="FXM247" s="50"/>
      <c r="FXN247" s="50"/>
      <c r="FXO247" s="50"/>
      <c r="FXP247" s="51"/>
      <c r="FXQ247" s="50"/>
      <c r="FXR247" s="50"/>
      <c r="FXS247" s="50"/>
      <c r="FXT247" s="51"/>
      <c r="FXU247" s="50"/>
      <c r="FXV247" s="50"/>
      <c r="FXW247" s="50"/>
      <c r="FXX247" s="51"/>
      <c r="FXY247" s="50"/>
      <c r="FXZ247" s="50"/>
      <c r="FYA247" s="50"/>
      <c r="FYB247" s="51"/>
      <c r="FYC247" s="50"/>
      <c r="FYD247" s="50"/>
      <c r="FYE247" s="50"/>
      <c r="FYF247" s="51"/>
      <c r="FYG247" s="50"/>
      <c r="FYH247" s="50"/>
      <c r="FYI247" s="50"/>
      <c r="FYJ247" s="51"/>
      <c r="FYK247" s="50"/>
      <c r="FYL247" s="50"/>
      <c r="FYM247" s="50"/>
      <c r="FYN247" s="51"/>
      <c r="FYO247" s="50"/>
      <c r="FYP247" s="50"/>
      <c r="FYQ247" s="50"/>
      <c r="FYR247" s="51"/>
      <c r="FYS247" s="50"/>
      <c r="FYT247" s="50"/>
      <c r="FYU247" s="50"/>
      <c r="FYV247" s="51"/>
      <c r="FYW247" s="50"/>
      <c r="FYX247" s="50"/>
      <c r="FYY247" s="50"/>
      <c r="FYZ247" s="51"/>
      <c r="FZA247" s="50"/>
      <c r="FZB247" s="50"/>
      <c r="FZC247" s="50"/>
      <c r="FZD247" s="51"/>
      <c r="FZE247" s="50"/>
      <c r="FZF247" s="50"/>
      <c r="FZG247" s="50"/>
      <c r="FZH247" s="51"/>
      <c r="FZI247" s="50"/>
      <c r="FZJ247" s="50"/>
      <c r="FZK247" s="50"/>
      <c r="FZL247" s="51"/>
      <c r="FZM247" s="50"/>
      <c r="FZN247" s="50"/>
      <c r="FZO247" s="50"/>
      <c r="FZP247" s="51"/>
      <c r="FZQ247" s="50"/>
      <c r="FZR247" s="50"/>
      <c r="FZS247" s="50"/>
      <c r="FZT247" s="51"/>
      <c r="FZU247" s="50"/>
      <c r="FZV247" s="50"/>
      <c r="FZW247" s="50"/>
      <c r="FZX247" s="51"/>
      <c r="FZY247" s="50"/>
      <c r="FZZ247" s="50"/>
      <c r="GAA247" s="50"/>
      <c r="GAB247" s="51"/>
      <c r="GAC247" s="50"/>
      <c r="GAD247" s="50"/>
      <c r="GAE247" s="50"/>
      <c r="GAF247" s="51"/>
      <c r="GAG247" s="50"/>
      <c r="GAH247" s="50"/>
      <c r="GAI247" s="50"/>
      <c r="GAJ247" s="51"/>
      <c r="GAK247" s="50"/>
      <c r="GAL247" s="50"/>
      <c r="GAM247" s="50"/>
      <c r="GAN247" s="51"/>
      <c r="GAO247" s="50"/>
      <c r="GAP247" s="50"/>
      <c r="GAQ247" s="50"/>
      <c r="GAR247" s="51"/>
      <c r="GAS247" s="50"/>
      <c r="GAT247" s="50"/>
      <c r="GAU247" s="50"/>
      <c r="GAV247" s="51"/>
      <c r="GAW247" s="50"/>
      <c r="GAX247" s="50"/>
      <c r="GAY247" s="50"/>
      <c r="GAZ247" s="51"/>
      <c r="GBA247" s="50"/>
      <c r="GBB247" s="50"/>
      <c r="GBC247" s="50"/>
      <c r="GBD247" s="51"/>
      <c r="GBE247" s="50"/>
      <c r="GBF247" s="50"/>
      <c r="GBG247" s="50"/>
      <c r="GBH247" s="51"/>
      <c r="GBI247" s="50"/>
      <c r="GBJ247" s="50"/>
      <c r="GBK247" s="50"/>
      <c r="GBL247" s="51"/>
      <c r="GBM247" s="50"/>
      <c r="GBN247" s="50"/>
      <c r="GBO247" s="50"/>
      <c r="GBP247" s="51"/>
      <c r="GBQ247" s="50"/>
      <c r="GBR247" s="50"/>
      <c r="GBS247" s="50"/>
      <c r="GBT247" s="51"/>
      <c r="GBU247" s="50"/>
      <c r="GBV247" s="50"/>
      <c r="GBW247" s="50"/>
      <c r="GBX247" s="51"/>
      <c r="GBY247" s="50"/>
      <c r="GBZ247" s="50"/>
      <c r="GCA247" s="50"/>
      <c r="GCB247" s="51"/>
      <c r="GCC247" s="50"/>
      <c r="GCD247" s="50"/>
      <c r="GCE247" s="50"/>
      <c r="GCF247" s="51"/>
      <c r="GCG247" s="50"/>
      <c r="GCH247" s="50"/>
      <c r="GCI247" s="50"/>
      <c r="GCJ247" s="51"/>
      <c r="GCK247" s="50"/>
      <c r="GCL247" s="50"/>
      <c r="GCM247" s="50"/>
      <c r="GCN247" s="51"/>
      <c r="GCO247" s="50"/>
      <c r="GCP247" s="50"/>
      <c r="GCQ247" s="50"/>
      <c r="GCR247" s="51"/>
      <c r="GCS247" s="50"/>
      <c r="GCT247" s="50"/>
      <c r="GCU247" s="50"/>
      <c r="GCV247" s="51"/>
      <c r="GCW247" s="50"/>
      <c r="GCX247" s="50"/>
      <c r="GCY247" s="50"/>
      <c r="GCZ247" s="51"/>
      <c r="GDA247" s="50"/>
      <c r="GDB247" s="50"/>
      <c r="GDC247" s="50"/>
      <c r="GDD247" s="51"/>
      <c r="GDE247" s="50"/>
      <c r="GDF247" s="50"/>
      <c r="GDG247" s="50"/>
      <c r="GDH247" s="51"/>
      <c r="GDI247" s="50"/>
      <c r="GDJ247" s="50"/>
      <c r="GDK247" s="50"/>
      <c r="GDL247" s="51"/>
      <c r="GDM247" s="50"/>
      <c r="GDN247" s="50"/>
      <c r="GDO247" s="50"/>
      <c r="GDP247" s="51"/>
      <c r="GDQ247" s="50"/>
      <c r="GDR247" s="50"/>
      <c r="GDS247" s="50"/>
      <c r="GDT247" s="51"/>
      <c r="GDU247" s="50"/>
      <c r="GDV247" s="50"/>
      <c r="GDW247" s="50"/>
      <c r="GDX247" s="51"/>
      <c r="GDY247" s="50"/>
      <c r="GDZ247" s="50"/>
      <c r="GEA247" s="50"/>
      <c r="GEB247" s="51"/>
      <c r="GEC247" s="50"/>
      <c r="GED247" s="50"/>
      <c r="GEE247" s="50"/>
      <c r="GEF247" s="51"/>
      <c r="GEG247" s="50"/>
      <c r="GEH247" s="50"/>
      <c r="GEI247" s="50"/>
      <c r="GEJ247" s="51"/>
      <c r="GEK247" s="50"/>
      <c r="GEL247" s="50"/>
      <c r="GEM247" s="50"/>
      <c r="GEN247" s="51"/>
      <c r="GEO247" s="50"/>
      <c r="GEP247" s="50"/>
      <c r="GEQ247" s="50"/>
      <c r="GER247" s="51"/>
      <c r="GES247" s="50"/>
      <c r="GET247" s="50"/>
      <c r="GEU247" s="50"/>
      <c r="GEV247" s="51"/>
      <c r="GEW247" s="50"/>
      <c r="GEX247" s="50"/>
      <c r="GEY247" s="50"/>
      <c r="GEZ247" s="51"/>
      <c r="GFA247" s="50"/>
      <c r="GFB247" s="50"/>
      <c r="GFC247" s="50"/>
      <c r="GFD247" s="51"/>
      <c r="GFE247" s="50"/>
      <c r="GFF247" s="50"/>
      <c r="GFG247" s="50"/>
      <c r="GFH247" s="51"/>
      <c r="GFI247" s="50"/>
      <c r="GFJ247" s="50"/>
      <c r="GFK247" s="50"/>
      <c r="GFL247" s="51"/>
      <c r="GFM247" s="50"/>
      <c r="GFN247" s="50"/>
      <c r="GFO247" s="50"/>
      <c r="GFP247" s="51"/>
      <c r="GFQ247" s="50"/>
      <c r="GFR247" s="50"/>
      <c r="GFS247" s="50"/>
      <c r="GFT247" s="51"/>
      <c r="GFU247" s="50"/>
      <c r="GFV247" s="50"/>
      <c r="GFW247" s="50"/>
      <c r="GFX247" s="51"/>
      <c r="GFY247" s="50"/>
      <c r="GFZ247" s="50"/>
      <c r="GGA247" s="50"/>
      <c r="GGB247" s="51"/>
      <c r="GGC247" s="50"/>
      <c r="GGD247" s="50"/>
      <c r="GGE247" s="50"/>
      <c r="GGF247" s="51"/>
      <c r="GGG247" s="50"/>
      <c r="GGH247" s="50"/>
      <c r="GGI247" s="50"/>
      <c r="GGJ247" s="51"/>
      <c r="GGK247" s="50"/>
      <c r="GGL247" s="50"/>
      <c r="GGM247" s="50"/>
      <c r="GGN247" s="51"/>
      <c r="GGO247" s="50"/>
      <c r="GGP247" s="50"/>
      <c r="GGQ247" s="50"/>
      <c r="GGR247" s="51"/>
      <c r="GGS247" s="50"/>
      <c r="GGT247" s="50"/>
      <c r="GGU247" s="50"/>
      <c r="GGV247" s="51"/>
      <c r="GGW247" s="50"/>
      <c r="GGX247" s="50"/>
      <c r="GGY247" s="50"/>
      <c r="GGZ247" s="51"/>
      <c r="GHA247" s="50"/>
      <c r="GHB247" s="50"/>
      <c r="GHC247" s="50"/>
      <c r="GHD247" s="51"/>
      <c r="GHE247" s="50"/>
      <c r="GHF247" s="50"/>
      <c r="GHG247" s="50"/>
      <c r="GHH247" s="51"/>
      <c r="GHI247" s="50"/>
      <c r="GHJ247" s="50"/>
      <c r="GHK247" s="50"/>
      <c r="GHL247" s="51"/>
      <c r="GHM247" s="50"/>
      <c r="GHN247" s="50"/>
      <c r="GHO247" s="50"/>
      <c r="GHP247" s="51"/>
      <c r="GHQ247" s="50"/>
      <c r="GHR247" s="50"/>
      <c r="GHS247" s="50"/>
      <c r="GHT247" s="51"/>
      <c r="GHU247" s="50"/>
      <c r="GHV247" s="50"/>
      <c r="GHW247" s="50"/>
      <c r="GHX247" s="51"/>
      <c r="GHY247" s="50"/>
      <c r="GHZ247" s="50"/>
      <c r="GIA247" s="50"/>
      <c r="GIB247" s="51"/>
      <c r="GIC247" s="50"/>
      <c r="GID247" s="50"/>
      <c r="GIE247" s="50"/>
      <c r="GIF247" s="51"/>
      <c r="GIG247" s="50"/>
      <c r="GIH247" s="50"/>
      <c r="GII247" s="50"/>
      <c r="GIJ247" s="51"/>
      <c r="GIK247" s="50"/>
      <c r="GIL247" s="50"/>
      <c r="GIM247" s="50"/>
      <c r="GIN247" s="51"/>
      <c r="GIO247" s="50"/>
      <c r="GIP247" s="50"/>
      <c r="GIQ247" s="50"/>
      <c r="GIR247" s="51"/>
      <c r="GIS247" s="50"/>
      <c r="GIT247" s="50"/>
      <c r="GIU247" s="50"/>
      <c r="GIV247" s="51"/>
      <c r="GIW247" s="50"/>
      <c r="GIX247" s="50"/>
      <c r="GIY247" s="50"/>
      <c r="GIZ247" s="51"/>
      <c r="GJA247" s="50"/>
      <c r="GJB247" s="50"/>
      <c r="GJC247" s="50"/>
      <c r="GJD247" s="51"/>
      <c r="GJE247" s="50"/>
      <c r="GJF247" s="50"/>
      <c r="GJG247" s="50"/>
      <c r="GJH247" s="51"/>
      <c r="GJI247" s="50"/>
      <c r="GJJ247" s="50"/>
      <c r="GJK247" s="50"/>
      <c r="GJL247" s="51"/>
      <c r="GJM247" s="50"/>
      <c r="GJN247" s="50"/>
      <c r="GJO247" s="50"/>
      <c r="GJP247" s="51"/>
      <c r="GJQ247" s="50"/>
      <c r="GJR247" s="50"/>
      <c r="GJS247" s="50"/>
      <c r="GJT247" s="51"/>
      <c r="GJU247" s="50"/>
      <c r="GJV247" s="50"/>
      <c r="GJW247" s="50"/>
      <c r="GJX247" s="51"/>
      <c r="GJY247" s="50"/>
      <c r="GJZ247" s="50"/>
      <c r="GKA247" s="50"/>
      <c r="GKB247" s="51"/>
      <c r="GKC247" s="50"/>
      <c r="GKD247" s="50"/>
      <c r="GKE247" s="50"/>
      <c r="GKF247" s="51"/>
      <c r="GKG247" s="50"/>
      <c r="GKH247" s="50"/>
      <c r="GKI247" s="50"/>
      <c r="GKJ247" s="51"/>
      <c r="GKK247" s="50"/>
      <c r="GKL247" s="50"/>
      <c r="GKM247" s="50"/>
      <c r="GKN247" s="51"/>
      <c r="GKO247" s="50"/>
      <c r="GKP247" s="50"/>
      <c r="GKQ247" s="50"/>
      <c r="GKR247" s="51"/>
      <c r="GKS247" s="50"/>
      <c r="GKT247" s="50"/>
      <c r="GKU247" s="50"/>
      <c r="GKV247" s="51"/>
      <c r="GKW247" s="50"/>
      <c r="GKX247" s="50"/>
      <c r="GKY247" s="50"/>
      <c r="GKZ247" s="51"/>
      <c r="GLA247" s="50"/>
      <c r="GLB247" s="50"/>
      <c r="GLC247" s="50"/>
      <c r="GLD247" s="51"/>
      <c r="GLE247" s="50"/>
      <c r="GLF247" s="50"/>
      <c r="GLG247" s="50"/>
      <c r="GLH247" s="51"/>
      <c r="GLI247" s="50"/>
      <c r="GLJ247" s="50"/>
      <c r="GLK247" s="50"/>
      <c r="GLL247" s="51"/>
      <c r="GLM247" s="50"/>
      <c r="GLN247" s="50"/>
      <c r="GLO247" s="50"/>
      <c r="GLP247" s="51"/>
      <c r="GLQ247" s="50"/>
      <c r="GLR247" s="50"/>
      <c r="GLS247" s="50"/>
      <c r="GLT247" s="51"/>
      <c r="GLU247" s="50"/>
      <c r="GLV247" s="50"/>
      <c r="GLW247" s="50"/>
      <c r="GLX247" s="51"/>
      <c r="GLY247" s="50"/>
      <c r="GLZ247" s="50"/>
      <c r="GMA247" s="50"/>
      <c r="GMB247" s="51"/>
      <c r="GMC247" s="50"/>
      <c r="GMD247" s="50"/>
      <c r="GME247" s="50"/>
      <c r="GMF247" s="51"/>
      <c r="GMG247" s="50"/>
      <c r="GMH247" s="50"/>
      <c r="GMI247" s="50"/>
      <c r="GMJ247" s="51"/>
      <c r="GMK247" s="50"/>
      <c r="GML247" s="50"/>
      <c r="GMM247" s="50"/>
      <c r="GMN247" s="51"/>
      <c r="GMO247" s="50"/>
      <c r="GMP247" s="50"/>
      <c r="GMQ247" s="50"/>
      <c r="GMR247" s="51"/>
      <c r="GMS247" s="50"/>
      <c r="GMT247" s="50"/>
      <c r="GMU247" s="50"/>
      <c r="GMV247" s="51"/>
      <c r="GMW247" s="50"/>
      <c r="GMX247" s="50"/>
      <c r="GMY247" s="50"/>
      <c r="GMZ247" s="51"/>
      <c r="GNA247" s="50"/>
      <c r="GNB247" s="50"/>
      <c r="GNC247" s="50"/>
      <c r="GND247" s="51"/>
      <c r="GNE247" s="50"/>
      <c r="GNF247" s="50"/>
      <c r="GNG247" s="50"/>
      <c r="GNH247" s="51"/>
      <c r="GNI247" s="50"/>
      <c r="GNJ247" s="50"/>
      <c r="GNK247" s="50"/>
      <c r="GNL247" s="51"/>
      <c r="GNM247" s="50"/>
      <c r="GNN247" s="50"/>
      <c r="GNO247" s="50"/>
      <c r="GNP247" s="51"/>
      <c r="GNQ247" s="50"/>
      <c r="GNR247" s="50"/>
      <c r="GNS247" s="50"/>
      <c r="GNT247" s="51"/>
      <c r="GNU247" s="50"/>
      <c r="GNV247" s="50"/>
      <c r="GNW247" s="50"/>
      <c r="GNX247" s="51"/>
      <c r="GNY247" s="50"/>
      <c r="GNZ247" s="50"/>
      <c r="GOA247" s="50"/>
      <c r="GOB247" s="51"/>
      <c r="GOC247" s="50"/>
      <c r="GOD247" s="50"/>
      <c r="GOE247" s="50"/>
      <c r="GOF247" s="51"/>
      <c r="GOG247" s="50"/>
      <c r="GOH247" s="50"/>
      <c r="GOI247" s="50"/>
      <c r="GOJ247" s="51"/>
      <c r="GOK247" s="50"/>
      <c r="GOL247" s="50"/>
      <c r="GOM247" s="50"/>
      <c r="GON247" s="51"/>
      <c r="GOO247" s="50"/>
      <c r="GOP247" s="50"/>
      <c r="GOQ247" s="50"/>
      <c r="GOR247" s="51"/>
      <c r="GOS247" s="50"/>
      <c r="GOT247" s="50"/>
      <c r="GOU247" s="50"/>
      <c r="GOV247" s="51"/>
      <c r="GOW247" s="50"/>
      <c r="GOX247" s="50"/>
      <c r="GOY247" s="50"/>
      <c r="GOZ247" s="51"/>
      <c r="GPA247" s="50"/>
      <c r="GPB247" s="50"/>
      <c r="GPC247" s="50"/>
      <c r="GPD247" s="51"/>
      <c r="GPE247" s="50"/>
      <c r="GPF247" s="50"/>
      <c r="GPG247" s="50"/>
      <c r="GPH247" s="51"/>
      <c r="GPI247" s="50"/>
      <c r="GPJ247" s="50"/>
      <c r="GPK247" s="50"/>
      <c r="GPL247" s="51"/>
      <c r="GPM247" s="50"/>
      <c r="GPN247" s="50"/>
      <c r="GPO247" s="50"/>
      <c r="GPP247" s="51"/>
      <c r="GPQ247" s="50"/>
      <c r="GPR247" s="50"/>
      <c r="GPS247" s="50"/>
      <c r="GPT247" s="51"/>
      <c r="GPU247" s="50"/>
      <c r="GPV247" s="50"/>
      <c r="GPW247" s="50"/>
      <c r="GPX247" s="51"/>
      <c r="GPY247" s="50"/>
      <c r="GPZ247" s="50"/>
      <c r="GQA247" s="50"/>
      <c r="GQB247" s="51"/>
      <c r="GQC247" s="50"/>
      <c r="GQD247" s="50"/>
      <c r="GQE247" s="50"/>
      <c r="GQF247" s="51"/>
      <c r="GQG247" s="50"/>
      <c r="GQH247" s="50"/>
      <c r="GQI247" s="50"/>
      <c r="GQJ247" s="51"/>
      <c r="GQK247" s="50"/>
      <c r="GQL247" s="50"/>
      <c r="GQM247" s="50"/>
      <c r="GQN247" s="51"/>
      <c r="GQO247" s="50"/>
      <c r="GQP247" s="50"/>
      <c r="GQQ247" s="50"/>
      <c r="GQR247" s="51"/>
      <c r="GQS247" s="50"/>
      <c r="GQT247" s="50"/>
      <c r="GQU247" s="50"/>
      <c r="GQV247" s="51"/>
      <c r="GQW247" s="50"/>
      <c r="GQX247" s="50"/>
      <c r="GQY247" s="50"/>
      <c r="GQZ247" s="51"/>
      <c r="GRA247" s="50"/>
      <c r="GRB247" s="50"/>
      <c r="GRC247" s="50"/>
      <c r="GRD247" s="51"/>
      <c r="GRE247" s="50"/>
      <c r="GRF247" s="50"/>
      <c r="GRG247" s="50"/>
      <c r="GRH247" s="51"/>
      <c r="GRI247" s="50"/>
      <c r="GRJ247" s="50"/>
      <c r="GRK247" s="50"/>
      <c r="GRL247" s="51"/>
      <c r="GRM247" s="50"/>
      <c r="GRN247" s="50"/>
      <c r="GRO247" s="50"/>
      <c r="GRP247" s="51"/>
      <c r="GRQ247" s="50"/>
      <c r="GRR247" s="50"/>
      <c r="GRS247" s="50"/>
      <c r="GRT247" s="51"/>
      <c r="GRU247" s="50"/>
      <c r="GRV247" s="50"/>
      <c r="GRW247" s="50"/>
      <c r="GRX247" s="51"/>
      <c r="GRY247" s="50"/>
      <c r="GRZ247" s="50"/>
      <c r="GSA247" s="50"/>
      <c r="GSB247" s="51"/>
      <c r="GSC247" s="50"/>
      <c r="GSD247" s="50"/>
      <c r="GSE247" s="50"/>
      <c r="GSF247" s="51"/>
      <c r="GSG247" s="50"/>
      <c r="GSH247" s="50"/>
      <c r="GSI247" s="50"/>
      <c r="GSJ247" s="51"/>
      <c r="GSK247" s="50"/>
      <c r="GSL247" s="50"/>
      <c r="GSM247" s="50"/>
      <c r="GSN247" s="51"/>
      <c r="GSO247" s="50"/>
      <c r="GSP247" s="50"/>
      <c r="GSQ247" s="50"/>
      <c r="GSR247" s="51"/>
      <c r="GSS247" s="50"/>
      <c r="GST247" s="50"/>
      <c r="GSU247" s="50"/>
      <c r="GSV247" s="51"/>
      <c r="GSW247" s="50"/>
      <c r="GSX247" s="50"/>
      <c r="GSY247" s="50"/>
      <c r="GSZ247" s="51"/>
      <c r="GTA247" s="50"/>
      <c r="GTB247" s="50"/>
      <c r="GTC247" s="50"/>
      <c r="GTD247" s="51"/>
      <c r="GTE247" s="50"/>
      <c r="GTF247" s="50"/>
      <c r="GTG247" s="50"/>
      <c r="GTH247" s="51"/>
      <c r="GTI247" s="50"/>
      <c r="GTJ247" s="50"/>
      <c r="GTK247" s="50"/>
      <c r="GTL247" s="51"/>
      <c r="GTM247" s="50"/>
      <c r="GTN247" s="50"/>
      <c r="GTO247" s="50"/>
      <c r="GTP247" s="51"/>
      <c r="GTQ247" s="50"/>
      <c r="GTR247" s="50"/>
      <c r="GTS247" s="50"/>
      <c r="GTT247" s="51"/>
      <c r="GTU247" s="50"/>
      <c r="GTV247" s="50"/>
      <c r="GTW247" s="50"/>
      <c r="GTX247" s="51"/>
      <c r="GTY247" s="50"/>
      <c r="GTZ247" s="50"/>
      <c r="GUA247" s="50"/>
      <c r="GUB247" s="51"/>
      <c r="GUC247" s="50"/>
      <c r="GUD247" s="50"/>
      <c r="GUE247" s="50"/>
      <c r="GUF247" s="51"/>
      <c r="GUG247" s="50"/>
      <c r="GUH247" s="50"/>
      <c r="GUI247" s="50"/>
      <c r="GUJ247" s="51"/>
      <c r="GUK247" s="50"/>
      <c r="GUL247" s="50"/>
      <c r="GUM247" s="50"/>
      <c r="GUN247" s="51"/>
      <c r="GUO247" s="50"/>
      <c r="GUP247" s="50"/>
      <c r="GUQ247" s="50"/>
      <c r="GUR247" s="51"/>
      <c r="GUS247" s="50"/>
      <c r="GUT247" s="50"/>
      <c r="GUU247" s="50"/>
      <c r="GUV247" s="51"/>
      <c r="GUW247" s="50"/>
      <c r="GUX247" s="50"/>
      <c r="GUY247" s="50"/>
      <c r="GUZ247" s="51"/>
      <c r="GVA247" s="50"/>
      <c r="GVB247" s="50"/>
      <c r="GVC247" s="50"/>
      <c r="GVD247" s="51"/>
      <c r="GVE247" s="50"/>
      <c r="GVF247" s="50"/>
      <c r="GVG247" s="50"/>
      <c r="GVH247" s="51"/>
      <c r="GVI247" s="50"/>
      <c r="GVJ247" s="50"/>
      <c r="GVK247" s="50"/>
      <c r="GVL247" s="51"/>
      <c r="GVM247" s="50"/>
      <c r="GVN247" s="50"/>
      <c r="GVO247" s="50"/>
      <c r="GVP247" s="51"/>
      <c r="GVQ247" s="50"/>
      <c r="GVR247" s="50"/>
      <c r="GVS247" s="50"/>
      <c r="GVT247" s="51"/>
      <c r="GVU247" s="50"/>
      <c r="GVV247" s="50"/>
      <c r="GVW247" s="50"/>
      <c r="GVX247" s="51"/>
      <c r="GVY247" s="50"/>
      <c r="GVZ247" s="50"/>
      <c r="GWA247" s="50"/>
      <c r="GWB247" s="51"/>
      <c r="GWC247" s="50"/>
      <c r="GWD247" s="50"/>
      <c r="GWE247" s="50"/>
      <c r="GWF247" s="51"/>
      <c r="GWG247" s="50"/>
      <c r="GWH247" s="50"/>
      <c r="GWI247" s="50"/>
      <c r="GWJ247" s="51"/>
      <c r="GWK247" s="50"/>
      <c r="GWL247" s="50"/>
      <c r="GWM247" s="50"/>
      <c r="GWN247" s="51"/>
      <c r="GWO247" s="50"/>
      <c r="GWP247" s="50"/>
      <c r="GWQ247" s="50"/>
      <c r="GWR247" s="51"/>
      <c r="GWS247" s="50"/>
      <c r="GWT247" s="50"/>
      <c r="GWU247" s="50"/>
      <c r="GWV247" s="51"/>
      <c r="GWW247" s="50"/>
      <c r="GWX247" s="50"/>
      <c r="GWY247" s="50"/>
      <c r="GWZ247" s="51"/>
      <c r="GXA247" s="50"/>
      <c r="GXB247" s="50"/>
      <c r="GXC247" s="50"/>
      <c r="GXD247" s="51"/>
      <c r="GXE247" s="50"/>
      <c r="GXF247" s="50"/>
      <c r="GXG247" s="50"/>
      <c r="GXH247" s="51"/>
      <c r="GXI247" s="50"/>
      <c r="GXJ247" s="50"/>
      <c r="GXK247" s="50"/>
      <c r="GXL247" s="51"/>
      <c r="GXM247" s="50"/>
      <c r="GXN247" s="50"/>
      <c r="GXO247" s="50"/>
      <c r="GXP247" s="51"/>
      <c r="GXQ247" s="50"/>
      <c r="GXR247" s="50"/>
      <c r="GXS247" s="50"/>
      <c r="GXT247" s="51"/>
      <c r="GXU247" s="50"/>
      <c r="GXV247" s="50"/>
      <c r="GXW247" s="50"/>
      <c r="GXX247" s="51"/>
      <c r="GXY247" s="50"/>
      <c r="GXZ247" s="50"/>
      <c r="GYA247" s="50"/>
      <c r="GYB247" s="51"/>
      <c r="GYC247" s="50"/>
      <c r="GYD247" s="50"/>
      <c r="GYE247" s="50"/>
      <c r="GYF247" s="51"/>
      <c r="GYG247" s="50"/>
      <c r="GYH247" s="50"/>
      <c r="GYI247" s="50"/>
      <c r="GYJ247" s="51"/>
      <c r="GYK247" s="50"/>
      <c r="GYL247" s="50"/>
      <c r="GYM247" s="50"/>
      <c r="GYN247" s="51"/>
      <c r="GYO247" s="50"/>
      <c r="GYP247" s="50"/>
      <c r="GYQ247" s="50"/>
      <c r="GYR247" s="51"/>
      <c r="GYS247" s="50"/>
      <c r="GYT247" s="50"/>
      <c r="GYU247" s="50"/>
      <c r="GYV247" s="51"/>
      <c r="GYW247" s="50"/>
      <c r="GYX247" s="50"/>
      <c r="GYY247" s="50"/>
      <c r="GYZ247" s="51"/>
      <c r="GZA247" s="50"/>
      <c r="GZB247" s="50"/>
      <c r="GZC247" s="50"/>
      <c r="GZD247" s="51"/>
      <c r="GZE247" s="50"/>
      <c r="GZF247" s="50"/>
      <c r="GZG247" s="50"/>
      <c r="GZH247" s="51"/>
      <c r="GZI247" s="50"/>
      <c r="GZJ247" s="50"/>
      <c r="GZK247" s="50"/>
      <c r="GZL247" s="51"/>
      <c r="GZM247" s="50"/>
      <c r="GZN247" s="50"/>
      <c r="GZO247" s="50"/>
      <c r="GZP247" s="51"/>
      <c r="GZQ247" s="50"/>
      <c r="GZR247" s="50"/>
      <c r="GZS247" s="50"/>
      <c r="GZT247" s="51"/>
      <c r="GZU247" s="50"/>
      <c r="GZV247" s="50"/>
      <c r="GZW247" s="50"/>
      <c r="GZX247" s="51"/>
      <c r="GZY247" s="50"/>
      <c r="GZZ247" s="50"/>
      <c r="HAA247" s="50"/>
      <c r="HAB247" s="51"/>
      <c r="HAC247" s="50"/>
      <c r="HAD247" s="50"/>
      <c r="HAE247" s="50"/>
      <c r="HAF247" s="51"/>
      <c r="HAG247" s="50"/>
      <c r="HAH247" s="50"/>
      <c r="HAI247" s="50"/>
      <c r="HAJ247" s="51"/>
      <c r="HAK247" s="50"/>
      <c r="HAL247" s="50"/>
      <c r="HAM247" s="50"/>
      <c r="HAN247" s="51"/>
      <c r="HAO247" s="50"/>
      <c r="HAP247" s="50"/>
      <c r="HAQ247" s="50"/>
      <c r="HAR247" s="51"/>
      <c r="HAS247" s="50"/>
      <c r="HAT247" s="50"/>
      <c r="HAU247" s="50"/>
      <c r="HAV247" s="51"/>
      <c r="HAW247" s="50"/>
      <c r="HAX247" s="50"/>
      <c r="HAY247" s="50"/>
      <c r="HAZ247" s="51"/>
      <c r="HBA247" s="50"/>
      <c r="HBB247" s="50"/>
      <c r="HBC247" s="50"/>
      <c r="HBD247" s="51"/>
      <c r="HBE247" s="50"/>
      <c r="HBF247" s="50"/>
      <c r="HBG247" s="50"/>
      <c r="HBH247" s="51"/>
      <c r="HBI247" s="50"/>
      <c r="HBJ247" s="50"/>
      <c r="HBK247" s="50"/>
      <c r="HBL247" s="51"/>
      <c r="HBM247" s="50"/>
      <c r="HBN247" s="50"/>
      <c r="HBO247" s="50"/>
      <c r="HBP247" s="51"/>
      <c r="HBQ247" s="50"/>
      <c r="HBR247" s="50"/>
      <c r="HBS247" s="50"/>
      <c r="HBT247" s="51"/>
      <c r="HBU247" s="50"/>
      <c r="HBV247" s="50"/>
      <c r="HBW247" s="50"/>
      <c r="HBX247" s="51"/>
      <c r="HBY247" s="50"/>
      <c r="HBZ247" s="50"/>
      <c r="HCA247" s="50"/>
      <c r="HCB247" s="51"/>
      <c r="HCC247" s="50"/>
      <c r="HCD247" s="50"/>
      <c r="HCE247" s="50"/>
      <c r="HCF247" s="51"/>
      <c r="HCG247" s="50"/>
      <c r="HCH247" s="50"/>
      <c r="HCI247" s="50"/>
      <c r="HCJ247" s="51"/>
      <c r="HCK247" s="50"/>
      <c r="HCL247" s="50"/>
      <c r="HCM247" s="50"/>
      <c r="HCN247" s="51"/>
      <c r="HCO247" s="50"/>
      <c r="HCP247" s="50"/>
      <c r="HCQ247" s="50"/>
      <c r="HCR247" s="51"/>
      <c r="HCS247" s="50"/>
      <c r="HCT247" s="50"/>
      <c r="HCU247" s="50"/>
      <c r="HCV247" s="51"/>
      <c r="HCW247" s="50"/>
      <c r="HCX247" s="50"/>
      <c r="HCY247" s="50"/>
      <c r="HCZ247" s="51"/>
      <c r="HDA247" s="50"/>
      <c r="HDB247" s="50"/>
      <c r="HDC247" s="50"/>
      <c r="HDD247" s="51"/>
      <c r="HDE247" s="50"/>
      <c r="HDF247" s="50"/>
      <c r="HDG247" s="50"/>
      <c r="HDH247" s="51"/>
      <c r="HDI247" s="50"/>
      <c r="HDJ247" s="50"/>
      <c r="HDK247" s="50"/>
      <c r="HDL247" s="51"/>
      <c r="HDM247" s="50"/>
      <c r="HDN247" s="50"/>
      <c r="HDO247" s="50"/>
      <c r="HDP247" s="51"/>
      <c r="HDQ247" s="50"/>
      <c r="HDR247" s="50"/>
      <c r="HDS247" s="50"/>
      <c r="HDT247" s="51"/>
      <c r="HDU247" s="50"/>
      <c r="HDV247" s="50"/>
      <c r="HDW247" s="50"/>
      <c r="HDX247" s="51"/>
      <c r="HDY247" s="50"/>
      <c r="HDZ247" s="50"/>
      <c r="HEA247" s="50"/>
      <c r="HEB247" s="51"/>
      <c r="HEC247" s="50"/>
      <c r="HED247" s="50"/>
      <c r="HEE247" s="50"/>
      <c r="HEF247" s="51"/>
      <c r="HEG247" s="50"/>
      <c r="HEH247" s="50"/>
      <c r="HEI247" s="50"/>
      <c r="HEJ247" s="51"/>
      <c r="HEK247" s="50"/>
      <c r="HEL247" s="50"/>
      <c r="HEM247" s="50"/>
      <c r="HEN247" s="51"/>
      <c r="HEO247" s="50"/>
      <c r="HEP247" s="50"/>
      <c r="HEQ247" s="50"/>
      <c r="HER247" s="51"/>
      <c r="HES247" s="50"/>
      <c r="HET247" s="50"/>
      <c r="HEU247" s="50"/>
      <c r="HEV247" s="51"/>
      <c r="HEW247" s="50"/>
      <c r="HEX247" s="50"/>
      <c r="HEY247" s="50"/>
      <c r="HEZ247" s="51"/>
      <c r="HFA247" s="50"/>
      <c r="HFB247" s="50"/>
      <c r="HFC247" s="50"/>
      <c r="HFD247" s="51"/>
      <c r="HFE247" s="50"/>
      <c r="HFF247" s="50"/>
      <c r="HFG247" s="50"/>
      <c r="HFH247" s="51"/>
      <c r="HFI247" s="50"/>
      <c r="HFJ247" s="50"/>
      <c r="HFK247" s="50"/>
      <c r="HFL247" s="51"/>
      <c r="HFM247" s="50"/>
      <c r="HFN247" s="50"/>
      <c r="HFO247" s="50"/>
      <c r="HFP247" s="51"/>
      <c r="HFQ247" s="50"/>
      <c r="HFR247" s="50"/>
      <c r="HFS247" s="50"/>
      <c r="HFT247" s="51"/>
      <c r="HFU247" s="50"/>
      <c r="HFV247" s="50"/>
      <c r="HFW247" s="50"/>
      <c r="HFX247" s="51"/>
      <c r="HFY247" s="50"/>
      <c r="HFZ247" s="50"/>
      <c r="HGA247" s="50"/>
      <c r="HGB247" s="51"/>
      <c r="HGC247" s="50"/>
      <c r="HGD247" s="50"/>
      <c r="HGE247" s="50"/>
      <c r="HGF247" s="51"/>
      <c r="HGG247" s="50"/>
      <c r="HGH247" s="50"/>
      <c r="HGI247" s="50"/>
      <c r="HGJ247" s="51"/>
      <c r="HGK247" s="50"/>
      <c r="HGL247" s="50"/>
      <c r="HGM247" s="50"/>
      <c r="HGN247" s="51"/>
      <c r="HGO247" s="50"/>
      <c r="HGP247" s="50"/>
      <c r="HGQ247" s="50"/>
      <c r="HGR247" s="51"/>
      <c r="HGS247" s="50"/>
      <c r="HGT247" s="50"/>
      <c r="HGU247" s="50"/>
      <c r="HGV247" s="51"/>
      <c r="HGW247" s="50"/>
      <c r="HGX247" s="50"/>
      <c r="HGY247" s="50"/>
      <c r="HGZ247" s="51"/>
      <c r="HHA247" s="50"/>
      <c r="HHB247" s="50"/>
      <c r="HHC247" s="50"/>
      <c r="HHD247" s="51"/>
      <c r="HHE247" s="50"/>
      <c r="HHF247" s="50"/>
      <c r="HHG247" s="50"/>
      <c r="HHH247" s="51"/>
      <c r="HHI247" s="50"/>
      <c r="HHJ247" s="50"/>
      <c r="HHK247" s="50"/>
      <c r="HHL247" s="51"/>
      <c r="HHM247" s="50"/>
      <c r="HHN247" s="50"/>
      <c r="HHO247" s="50"/>
      <c r="HHP247" s="51"/>
      <c r="HHQ247" s="50"/>
      <c r="HHR247" s="50"/>
      <c r="HHS247" s="50"/>
      <c r="HHT247" s="51"/>
      <c r="HHU247" s="50"/>
      <c r="HHV247" s="50"/>
      <c r="HHW247" s="50"/>
      <c r="HHX247" s="51"/>
      <c r="HHY247" s="50"/>
      <c r="HHZ247" s="50"/>
      <c r="HIA247" s="50"/>
      <c r="HIB247" s="51"/>
      <c r="HIC247" s="50"/>
      <c r="HID247" s="50"/>
      <c r="HIE247" s="50"/>
      <c r="HIF247" s="51"/>
      <c r="HIG247" s="50"/>
      <c r="HIH247" s="50"/>
      <c r="HII247" s="50"/>
      <c r="HIJ247" s="51"/>
      <c r="HIK247" s="50"/>
      <c r="HIL247" s="50"/>
      <c r="HIM247" s="50"/>
      <c r="HIN247" s="51"/>
      <c r="HIO247" s="50"/>
      <c r="HIP247" s="50"/>
      <c r="HIQ247" s="50"/>
      <c r="HIR247" s="51"/>
      <c r="HIS247" s="50"/>
      <c r="HIT247" s="50"/>
      <c r="HIU247" s="50"/>
      <c r="HIV247" s="51"/>
      <c r="HIW247" s="50"/>
      <c r="HIX247" s="50"/>
      <c r="HIY247" s="50"/>
      <c r="HIZ247" s="51"/>
      <c r="HJA247" s="50"/>
      <c r="HJB247" s="50"/>
      <c r="HJC247" s="50"/>
      <c r="HJD247" s="51"/>
      <c r="HJE247" s="50"/>
      <c r="HJF247" s="50"/>
      <c r="HJG247" s="50"/>
      <c r="HJH247" s="51"/>
      <c r="HJI247" s="50"/>
      <c r="HJJ247" s="50"/>
      <c r="HJK247" s="50"/>
      <c r="HJL247" s="51"/>
      <c r="HJM247" s="50"/>
      <c r="HJN247" s="50"/>
      <c r="HJO247" s="50"/>
      <c r="HJP247" s="51"/>
      <c r="HJQ247" s="50"/>
      <c r="HJR247" s="50"/>
      <c r="HJS247" s="50"/>
      <c r="HJT247" s="51"/>
      <c r="HJU247" s="50"/>
      <c r="HJV247" s="50"/>
      <c r="HJW247" s="50"/>
      <c r="HJX247" s="51"/>
      <c r="HJY247" s="50"/>
      <c r="HJZ247" s="50"/>
      <c r="HKA247" s="50"/>
      <c r="HKB247" s="51"/>
      <c r="HKC247" s="50"/>
      <c r="HKD247" s="50"/>
      <c r="HKE247" s="50"/>
      <c r="HKF247" s="51"/>
      <c r="HKG247" s="50"/>
      <c r="HKH247" s="50"/>
      <c r="HKI247" s="50"/>
      <c r="HKJ247" s="51"/>
      <c r="HKK247" s="50"/>
      <c r="HKL247" s="50"/>
      <c r="HKM247" s="50"/>
      <c r="HKN247" s="51"/>
      <c r="HKO247" s="50"/>
      <c r="HKP247" s="50"/>
      <c r="HKQ247" s="50"/>
      <c r="HKR247" s="51"/>
      <c r="HKS247" s="50"/>
      <c r="HKT247" s="50"/>
      <c r="HKU247" s="50"/>
      <c r="HKV247" s="51"/>
      <c r="HKW247" s="50"/>
      <c r="HKX247" s="50"/>
      <c r="HKY247" s="50"/>
      <c r="HKZ247" s="51"/>
      <c r="HLA247" s="50"/>
      <c r="HLB247" s="50"/>
      <c r="HLC247" s="50"/>
      <c r="HLD247" s="51"/>
      <c r="HLE247" s="50"/>
      <c r="HLF247" s="50"/>
      <c r="HLG247" s="50"/>
      <c r="HLH247" s="51"/>
      <c r="HLI247" s="50"/>
      <c r="HLJ247" s="50"/>
      <c r="HLK247" s="50"/>
      <c r="HLL247" s="51"/>
      <c r="HLM247" s="50"/>
      <c r="HLN247" s="50"/>
      <c r="HLO247" s="50"/>
      <c r="HLP247" s="51"/>
      <c r="HLQ247" s="50"/>
      <c r="HLR247" s="50"/>
      <c r="HLS247" s="50"/>
      <c r="HLT247" s="51"/>
      <c r="HLU247" s="50"/>
      <c r="HLV247" s="50"/>
      <c r="HLW247" s="50"/>
      <c r="HLX247" s="51"/>
      <c r="HLY247" s="50"/>
      <c r="HLZ247" s="50"/>
      <c r="HMA247" s="50"/>
      <c r="HMB247" s="51"/>
      <c r="HMC247" s="50"/>
      <c r="HMD247" s="50"/>
      <c r="HME247" s="50"/>
      <c r="HMF247" s="51"/>
      <c r="HMG247" s="50"/>
      <c r="HMH247" s="50"/>
      <c r="HMI247" s="50"/>
      <c r="HMJ247" s="51"/>
      <c r="HMK247" s="50"/>
      <c r="HML247" s="50"/>
      <c r="HMM247" s="50"/>
      <c r="HMN247" s="51"/>
      <c r="HMO247" s="50"/>
      <c r="HMP247" s="50"/>
      <c r="HMQ247" s="50"/>
      <c r="HMR247" s="51"/>
      <c r="HMS247" s="50"/>
      <c r="HMT247" s="50"/>
      <c r="HMU247" s="50"/>
      <c r="HMV247" s="51"/>
      <c r="HMW247" s="50"/>
      <c r="HMX247" s="50"/>
      <c r="HMY247" s="50"/>
      <c r="HMZ247" s="51"/>
      <c r="HNA247" s="50"/>
      <c r="HNB247" s="50"/>
      <c r="HNC247" s="50"/>
      <c r="HND247" s="51"/>
      <c r="HNE247" s="50"/>
      <c r="HNF247" s="50"/>
      <c r="HNG247" s="50"/>
      <c r="HNH247" s="51"/>
      <c r="HNI247" s="50"/>
      <c r="HNJ247" s="50"/>
      <c r="HNK247" s="50"/>
      <c r="HNL247" s="51"/>
      <c r="HNM247" s="50"/>
      <c r="HNN247" s="50"/>
      <c r="HNO247" s="50"/>
      <c r="HNP247" s="51"/>
      <c r="HNQ247" s="50"/>
      <c r="HNR247" s="50"/>
      <c r="HNS247" s="50"/>
      <c r="HNT247" s="51"/>
      <c r="HNU247" s="50"/>
      <c r="HNV247" s="50"/>
      <c r="HNW247" s="50"/>
      <c r="HNX247" s="51"/>
      <c r="HNY247" s="50"/>
      <c r="HNZ247" s="50"/>
      <c r="HOA247" s="50"/>
      <c r="HOB247" s="51"/>
      <c r="HOC247" s="50"/>
      <c r="HOD247" s="50"/>
      <c r="HOE247" s="50"/>
      <c r="HOF247" s="51"/>
      <c r="HOG247" s="50"/>
      <c r="HOH247" s="50"/>
      <c r="HOI247" s="50"/>
      <c r="HOJ247" s="51"/>
      <c r="HOK247" s="50"/>
      <c r="HOL247" s="50"/>
      <c r="HOM247" s="50"/>
      <c r="HON247" s="51"/>
      <c r="HOO247" s="50"/>
      <c r="HOP247" s="50"/>
      <c r="HOQ247" s="50"/>
      <c r="HOR247" s="51"/>
      <c r="HOS247" s="50"/>
      <c r="HOT247" s="50"/>
      <c r="HOU247" s="50"/>
      <c r="HOV247" s="51"/>
      <c r="HOW247" s="50"/>
      <c r="HOX247" s="50"/>
      <c r="HOY247" s="50"/>
      <c r="HOZ247" s="51"/>
      <c r="HPA247" s="50"/>
      <c r="HPB247" s="50"/>
      <c r="HPC247" s="50"/>
      <c r="HPD247" s="51"/>
      <c r="HPE247" s="50"/>
      <c r="HPF247" s="50"/>
      <c r="HPG247" s="50"/>
      <c r="HPH247" s="51"/>
      <c r="HPI247" s="50"/>
      <c r="HPJ247" s="50"/>
      <c r="HPK247" s="50"/>
      <c r="HPL247" s="51"/>
      <c r="HPM247" s="50"/>
      <c r="HPN247" s="50"/>
      <c r="HPO247" s="50"/>
      <c r="HPP247" s="51"/>
      <c r="HPQ247" s="50"/>
      <c r="HPR247" s="50"/>
      <c r="HPS247" s="50"/>
      <c r="HPT247" s="51"/>
      <c r="HPU247" s="50"/>
      <c r="HPV247" s="50"/>
      <c r="HPW247" s="50"/>
      <c r="HPX247" s="51"/>
      <c r="HPY247" s="50"/>
      <c r="HPZ247" s="50"/>
      <c r="HQA247" s="50"/>
      <c r="HQB247" s="51"/>
      <c r="HQC247" s="50"/>
      <c r="HQD247" s="50"/>
      <c r="HQE247" s="50"/>
      <c r="HQF247" s="51"/>
      <c r="HQG247" s="50"/>
      <c r="HQH247" s="50"/>
      <c r="HQI247" s="50"/>
      <c r="HQJ247" s="51"/>
      <c r="HQK247" s="50"/>
      <c r="HQL247" s="50"/>
      <c r="HQM247" s="50"/>
      <c r="HQN247" s="51"/>
      <c r="HQO247" s="50"/>
      <c r="HQP247" s="50"/>
      <c r="HQQ247" s="50"/>
      <c r="HQR247" s="51"/>
      <c r="HQS247" s="50"/>
      <c r="HQT247" s="50"/>
      <c r="HQU247" s="50"/>
      <c r="HQV247" s="51"/>
      <c r="HQW247" s="50"/>
      <c r="HQX247" s="50"/>
      <c r="HQY247" s="50"/>
      <c r="HQZ247" s="51"/>
      <c r="HRA247" s="50"/>
      <c r="HRB247" s="50"/>
      <c r="HRC247" s="50"/>
      <c r="HRD247" s="51"/>
      <c r="HRE247" s="50"/>
      <c r="HRF247" s="50"/>
      <c r="HRG247" s="50"/>
      <c r="HRH247" s="51"/>
      <c r="HRI247" s="50"/>
      <c r="HRJ247" s="50"/>
      <c r="HRK247" s="50"/>
      <c r="HRL247" s="51"/>
      <c r="HRM247" s="50"/>
      <c r="HRN247" s="50"/>
      <c r="HRO247" s="50"/>
      <c r="HRP247" s="51"/>
      <c r="HRQ247" s="50"/>
      <c r="HRR247" s="50"/>
      <c r="HRS247" s="50"/>
      <c r="HRT247" s="51"/>
      <c r="HRU247" s="50"/>
      <c r="HRV247" s="50"/>
      <c r="HRW247" s="50"/>
      <c r="HRX247" s="51"/>
      <c r="HRY247" s="50"/>
      <c r="HRZ247" s="50"/>
      <c r="HSA247" s="50"/>
      <c r="HSB247" s="51"/>
      <c r="HSC247" s="50"/>
      <c r="HSD247" s="50"/>
      <c r="HSE247" s="50"/>
      <c r="HSF247" s="51"/>
      <c r="HSG247" s="50"/>
      <c r="HSH247" s="50"/>
      <c r="HSI247" s="50"/>
      <c r="HSJ247" s="51"/>
      <c r="HSK247" s="50"/>
      <c r="HSL247" s="50"/>
      <c r="HSM247" s="50"/>
      <c r="HSN247" s="51"/>
      <c r="HSO247" s="50"/>
      <c r="HSP247" s="50"/>
      <c r="HSQ247" s="50"/>
      <c r="HSR247" s="51"/>
      <c r="HSS247" s="50"/>
      <c r="HST247" s="50"/>
      <c r="HSU247" s="50"/>
      <c r="HSV247" s="51"/>
      <c r="HSW247" s="50"/>
      <c r="HSX247" s="50"/>
      <c r="HSY247" s="50"/>
      <c r="HSZ247" s="51"/>
      <c r="HTA247" s="50"/>
      <c r="HTB247" s="50"/>
      <c r="HTC247" s="50"/>
      <c r="HTD247" s="51"/>
      <c r="HTE247" s="50"/>
      <c r="HTF247" s="50"/>
      <c r="HTG247" s="50"/>
      <c r="HTH247" s="51"/>
      <c r="HTI247" s="50"/>
      <c r="HTJ247" s="50"/>
      <c r="HTK247" s="50"/>
      <c r="HTL247" s="51"/>
      <c r="HTM247" s="50"/>
      <c r="HTN247" s="50"/>
      <c r="HTO247" s="50"/>
      <c r="HTP247" s="51"/>
      <c r="HTQ247" s="50"/>
      <c r="HTR247" s="50"/>
      <c r="HTS247" s="50"/>
      <c r="HTT247" s="51"/>
      <c r="HTU247" s="50"/>
      <c r="HTV247" s="50"/>
      <c r="HTW247" s="50"/>
      <c r="HTX247" s="51"/>
      <c r="HTY247" s="50"/>
      <c r="HTZ247" s="50"/>
      <c r="HUA247" s="50"/>
      <c r="HUB247" s="51"/>
      <c r="HUC247" s="50"/>
      <c r="HUD247" s="50"/>
      <c r="HUE247" s="50"/>
      <c r="HUF247" s="51"/>
      <c r="HUG247" s="50"/>
      <c r="HUH247" s="50"/>
      <c r="HUI247" s="50"/>
      <c r="HUJ247" s="51"/>
      <c r="HUK247" s="50"/>
      <c r="HUL247" s="50"/>
      <c r="HUM247" s="50"/>
      <c r="HUN247" s="51"/>
      <c r="HUO247" s="50"/>
      <c r="HUP247" s="50"/>
      <c r="HUQ247" s="50"/>
      <c r="HUR247" s="51"/>
      <c r="HUS247" s="50"/>
      <c r="HUT247" s="50"/>
      <c r="HUU247" s="50"/>
      <c r="HUV247" s="51"/>
      <c r="HUW247" s="50"/>
      <c r="HUX247" s="50"/>
      <c r="HUY247" s="50"/>
      <c r="HUZ247" s="51"/>
      <c r="HVA247" s="50"/>
      <c r="HVB247" s="50"/>
      <c r="HVC247" s="50"/>
      <c r="HVD247" s="51"/>
      <c r="HVE247" s="50"/>
      <c r="HVF247" s="50"/>
      <c r="HVG247" s="50"/>
      <c r="HVH247" s="51"/>
      <c r="HVI247" s="50"/>
      <c r="HVJ247" s="50"/>
      <c r="HVK247" s="50"/>
      <c r="HVL247" s="51"/>
      <c r="HVM247" s="50"/>
      <c r="HVN247" s="50"/>
      <c r="HVO247" s="50"/>
      <c r="HVP247" s="51"/>
      <c r="HVQ247" s="50"/>
      <c r="HVR247" s="50"/>
      <c r="HVS247" s="50"/>
      <c r="HVT247" s="51"/>
      <c r="HVU247" s="50"/>
      <c r="HVV247" s="50"/>
      <c r="HVW247" s="50"/>
      <c r="HVX247" s="51"/>
      <c r="HVY247" s="50"/>
      <c r="HVZ247" s="50"/>
      <c r="HWA247" s="50"/>
      <c r="HWB247" s="51"/>
      <c r="HWC247" s="50"/>
      <c r="HWD247" s="50"/>
      <c r="HWE247" s="50"/>
      <c r="HWF247" s="51"/>
      <c r="HWG247" s="50"/>
      <c r="HWH247" s="50"/>
      <c r="HWI247" s="50"/>
      <c r="HWJ247" s="51"/>
      <c r="HWK247" s="50"/>
      <c r="HWL247" s="50"/>
      <c r="HWM247" s="50"/>
      <c r="HWN247" s="51"/>
      <c r="HWO247" s="50"/>
      <c r="HWP247" s="50"/>
      <c r="HWQ247" s="50"/>
      <c r="HWR247" s="51"/>
      <c r="HWS247" s="50"/>
      <c r="HWT247" s="50"/>
      <c r="HWU247" s="50"/>
      <c r="HWV247" s="51"/>
      <c r="HWW247" s="50"/>
      <c r="HWX247" s="50"/>
      <c r="HWY247" s="50"/>
      <c r="HWZ247" s="51"/>
      <c r="HXA247" s="50"/>
      <c r="HXB247" s="50"/>
      <c r="HXC247" s="50"/>
      <c r="HXD247" s="51"/>
      <c r="HXE247" s="50"/>
      <c r="HXF247" s="50"/>
      <c r="HXG247" s="50"/>
      <c r="HXH247" s="51"/>
      <c r="HXI247" s="50"/>
      <c r="HXJ247" s="50"/>
      <c r="HXK247" s="50"/>
      <c r="HXL247" s="51"/>
      <c r="HXM247" s="50"/>
      <c r="HXN247" s="50"/>
      <c r="HXO247" s="50"/>
      <c r="HXP247" s="51"/>
      <c r="HXQ247" s="50"/>
      <c r="HXR247" s="50"/>
      <c r="HXS247" s="50"/>
      <c r="HXT247" s="51"/>
      <c r="HXU247" s="50"/>
      <c r="HXV247" s="50"/>
      <c r="HXW247" s="50"/>
      <c r="HXX247" s="51"/>
      <c r="HXY247" s="50"/>
      <c r="HXZ247" s="50"/>
      <c r="HYA247" s="50"/>
      <c r="HYB247" s="51"/>
      <c r="HYC247" s="50"/>
      <c r="HYD247" s="50"/>
      <c r="HYE247" s="50"/>
      <c r="HYF247" s="51"/>
      <c r="HYG247" s="50"/>
      <c r="HYH247" s="50"/>
      <c r="HYI247" s="50"/>
      <c r="HYJ247" s="51"/>
      <c r="HYK247" s="50"/>
      <c r="HYL247" s="50"/>
      <c r="HYM247" s="50"/>
      <c r="HYN247" s="51"/>
      <c r="HYO247" s="50"/>
      <c r="HYP247" s="50"/>
      <c r="HYQ247" s="50"/>
      <c r="HYR247" s="51"/>
      <c r="HYS247" s="50"/>
      <c r="HYT247" s="50"/>
      <c r="HYU247" s="50"/>
      <c r="HYV247" s="51"/>
      <c r="HYW247" s="50"/>
      <c r="HYX247" s="50"/>
      <c r="HYY247" s="50"/>
      <c r="HYZ247" s="51"/>
      <c r="HZA247" s="50"/>
      <c r="HZB247" s="50"/>
      <c r="HZC247" s="50"/>
      <c r="HZD247" s="51"/>
      <c r="HZE247" s="50"/>
      <c r="HZF247" s="50"/>
      <c r="HZG247" s="50"/>
      <c r="HZH247" s="51"/>
      <c r="HZI247" s="50"/>
      <c r="HZJ247" s="50"/>
      <c r="HZK247" s="50"/>
      <c r="HZL247" s="51"/>
      <c r="HZM247" s="50"/>
      <c r="HZN247" s="50"/>
      <c r="HZO247" s="50"/>
      <c r="HZP247" s="51"/>
      <c r="HZQ247" s="50"/>
      <c r="HZR247" s="50"/>
      <c r="HZS247" s="50"/>
      <c r="HZT247" s="51"/>
      <c r="HZU247" s="50"/>
      <c r="HZV247" s="50"/>
      <c r="HZW247" s="50"/>
      <c r="HZX247" s="51"/>
      <c r="HZY247" s="50"/>
      <c r="HZZ247" s="50"/>
      <c r="IAA247" s="50"/>
      <c r="IAB247" s="51"/>
      <c r="IAC247" s="50"/>
      <c r="IAD247" s="50"/>
      <c r="IAE247" s="50"/>
      <c r="IAF247" s="51"/>
      <c r="IAG247" s="50"/>
      <c r="IAH247" s="50"/>
      <c r="IAI247" s="50"/>
      <c r="IAJ247" s="51"/>
      <c r="IAK247" s="50"/>
      <c r="IAL247" s="50"/>
      <c r="IAM247" s="50"/>
      <c r="IAN247" s="51"/>
      <c r="IAO247" s="50"/>
      <c r="IAP247" s="50"/>
      <c r="IAQ247" s="50"/>
      <c r="IAR247" s="51"/>
      <c r="IAS247" s="50"/>
      <c r="IAT247" s="50"/>
      <c r="IAU247" s="50"/>
      <c r="IAV247" s="51"/>
      <c r="IAW247" s="50"/>
      <c r="IAX247" s="50"/>
      <c r="IAY247" s="50"/>
      <c r="IAZ247" s="51"/>
      <c r="IBA247" s="50"/>
      <c r="IBB247" s="50"/>
      <c r="IBC247" s="50"/>
      <c r="IBD247" s="51"/>
      <c r="IBE247" s="50"/>
      <c r="IBF247" s="50"/>
      <c r="IBG247" s="50"/>
      <c r="IBH247" s="51"/>
      <c r="IBI247" s="50"/>
      <c r="IBJ247" s="50"/>
      <c r="IBK247" s="50"/>
      <c r="IBL247" s="51"/>
      <c r="IBM247" s="50"/>
      <c r="IBN247" s="50"/>
      <c r="IBO247" s="50"/>
      <c r="IBP247" s="51"/>
      <c r="IBQ247" s="50"/>
      <c r="IBR247" s="50"/>
      <c r="IBS247" s="50"/>
      <c r="IBT247" s="51"/>
      <c r="IBU247" s="50"/>
      <c r="IBV247" s="50"/>
      <c r="IBW247" s="50"/>
      <c r="IBX247" s="51"/>
      <c r="IBY247" s="50"/>
      <c r="IBZ247" s="50"/>
      <c r="ICA247" s="50"/>
      <c r="ICB247" s="51"/>
      <c r="ICC247" s="50"/>
      <c r="ICD247" s="50"/>
      <c r="ICE247" s="50"/>
      <c r="ICF247" s="51"/>
      <c r="ICG247" s="50"/>
      <c r="ICH247" s="50"/>
      <c r="ICI247" s="50"/>
      <c r="ICJ247" s="51"/>
      <c r="ICK247" s="50"/>
      <c r="ICL247" s="50"/>
      <c r="ICM247" s="50"/>
      <c r="ICN247" s="51"/>
      <c r="ICO247" s="50"/>
      <c r="ICP247" s="50"/>
      <c r="ICQ247" s="50"/>
      <c r="ICR247" s="51"/>
      <c r="ICS247" s="50"/>
      <c r="ICT247" s="50"/>
      <c r="ICU247" s="50"/>
      <c r="ICV247" s="51"/>
      <c r="ICW247" s="50"/>
      <c r="ICX247" s="50"/>
      <c r="ICY247" s="50"/>
      <c r="ICZ247" s="51"/>
      <c r="IDA247" s="50"/>
      <c r="IDB247" s="50"/>
      <c r="IDC247" s="50"/>
      <c r="IDD247" s="51"/>
      <c r="IDE247" s="50"/>
      <c r="IDF247" s="50"/>
      <c r="IDG247" s="50"/>
      <c r="IDH247" s="51"/>
      <c r="IDI247" s="50"/>
      <c r="IDJ247" s="50"/>
      <c r="IDK247" s="50"/>
      <c r="IDL247" s="51"/>
      <c r="IDM247" s="50"/>
      <c r="IDN247" s="50"/>
      <c r="IDO247" s="50"/>
      <c r="IDP247" s="51"/>
      <c r="IDQ247" s="50"/>
      <c r="IDR247" s="50"/>
      <c r="IDS247" s="50"/>
      <c r="IDT247" s="51"/>
      <c r="IDU247" s="50"/>
      <c r="IDV247" s="50"/>
      <c r="IDW247" s="50"/>
      <c r="IDX247" s="51"/>
      <c r="IDY247" s="50"/>
      <c r="IDZ247" s="50"/>
      <c r="IEA247" s="50"/>
      <c r="IEB247" s="51"/>
      <c r="IEC247" s="50"/>
      <c r="IED247" s="50"/>
      <c r="IEE247" s="50"/>
      <c r="IEF247" s="51"/>
      <c r="IEG247" s="50"/>
      <c r="IEH247" s="50"/>
      <c r="IEI247" s="50"/>
      <c r="IEJ247" s="51"/>
      <c r="IEK247" s="50"/>
      <c r="IEL247" s="50"/>
      <c r="IEM247" s="50"/>
      <c r="IEN247" s="51"/>
      <c r="IEO247" s="50"/>
      <c r="IEP247" s="50"/>
      <c r="IEQ247" s="50"/>
      <c r="IER247" s="51"/>
      <c r="IES247" s="50"/>
      <c r="IET247" s="50"/>
      <c r="IEU247" s="50"/>
      <c r="IEV247" s="51"/>
      <c r="IEW247" s="50"/>
      <c r="IEX247" s="50"/>
      <c r="IEY247" s="50"/>
      <c r="IEZ247" s="51"/>
      <c r="IFA247" s="50"/>
      <c r="IFB247" s="50"/>
      <c r="IFC247" s="50"/>
      <c r="IFD247" s="51"/>
      <c r="IFE247" s="50"/>
      <c r="IFF247" s="50"/>
      <c r="IFG247" s="50"/>
      <c r="IFH247" s="51"/>
      <c r="IFI247" s="50"/>
      <c r="IFJ247" s="50"/>
      <c r="IFK247" s="50"/>
      <c r="IFL247" s="51"/>
      <c r="IFM247" s="50"/>
      <c r="IFN247" s="50"/>
      <c r="IFO247" s="50"/>
      <c r="IFP247" s="51"/>
      <c r="IFQ247" s="50"/>
      <c r="IFR247" s="50"/>
      <c r="IFS247" s="50"/>
      <c r="IFT247" s="51"/>
      <c r="IFU247" s="50"/>
      <c r="IFV247" s="50"/>
      <c r="IFW247" s="50"/>
      <c r="IFX247" s="51"/>
      <c r="IFY247" s="50"/>
      <c r="IFZ247" s="50"/>
      <c r="IGA247" s="50"/>
      <c r="IGB247" s="51"/>
      <c r="IGC247" s="50"/>
      <c r="IGD247" s="50"/>
      <c r="IGE247" s="50"/>
      <c r="IGF247" s="51"/>
      <c r="IGG247" s="50"/>
      <c r="IGH247" s="50"/>
      <c r="IGI247" s="50"/>
      <c r="IGJ247" s="51"/>
      <c r="IGK247" s="50"/>
      <c r="IGL247" s="50"/>
      <c r="IGM247" s="50"/>
      <c r="IGN247" s="51"/>
      <c r="IGO247" s="50"/>
      <c r="IGP247" s="50"/>
      <c r="IGQ247" s="50"/>
      <c r="IGR247" s="51"/>
      <c r="IGS247" s="50"/>
      <c r="IGT247" s="50"/>
      <c r="IGU247" s="50"/>
      <c r="IGV247" s="51"/>
      <c r="IGW247" s="50"/>
      <c r="IGX247" s="50"/>
      <c r="IGY247" s="50"/>
      <c r="IGZ247" s="51"/>
      <c r="IHA247" s="50"/>
      <c r="IHB247" s="50"/>
      <c r="IHC247" s="50"/>
      <c r="IHD247" s="51"/>
      <c r="IHE247" s="50"/>
      <c r="IHF247" s="50"/>
      <c r="IHG247" s="50"/>
      <c r="IHH247" s="51"/>
      <c r="IHI247" s="50"/>
      <c r="IHJ247" s="50"/>
      <c r="IHK247" s="50"/>
      <c r="IHL247" s="51"/>
      <c r="IHM247" s="50"/>
      <c r="IHN247" s="50"/>
      <c r="IHO247" s="50"/>
      <c r="IHP247" s="51"/>
      <c r="IHQ247" s="50"/>
      <c r="IHR247" s="50"/>
      <c r="IHS247" s="50"/>
      <c r="IHT247" s="51"/>
      <c r="IHU247" s="50"/>
      <c r="IHV247" s="50"/>
      <c r="IHW247" s="50"/>
      <c r="IHX247" s="51"/>
      <c r="IHY247" s="50"/>
      <c r="IHZ247" s="50"/>
      <c r="IIA247" s="50"/>
      <c r="IIB247" s="51"/>
      <c r="IIC247" s="50"/>
      <c r="IID247" s="50"/>
      <c r="IIE247" s="50"/>
      <c r="IIF247" s="51"/>
      <c r="IIG247" s="50"/>
      <c r="IIH247" s="50"/>
      <c r="III247" s="50"/>
      <c r="IIJ247" s="51"/>
      <c r="IIK247" s="50"/>
      <c r="IIL247" s="50"/>
      <c r="IIM247" s="50"/>
      <c r="IIN247" s="51"/>
      <c r="IIO247" s="50"/>
      <c r="IIP247" s="50"/>
      <c r="IIQ247" s="50"/>
      <c r="IIR247" s="51"/>
      <c r="IIS247" s="50"/>
      <c r="IIT247" s="50"/>
      <c r="IIU247" s="50"/>
      <c r="IIV247" s="51"/>
      <c r="IIW247" s="50"/>
      <c r="IIX247" s="50"/>
      <c r="IIY247" s="50"/>
      <c r="IIZ247" s="51"/>
      <c r="IJA247" s="50"/>
      <c r="IJB247" s="50"/>
      <c r="IJC247" s="50"/>
      <c r="IJD247" s="51"/>
      <c r="IJE247" s="50"/>
      <c r="IJF247" s="50"/>
      <c r="IJG247" s="50"/>
      <c r="IJH247" s="51"/>
      <c r="IJI247" s="50"/>
      <c r="IJJ247" s="50"/>
      <c r="IJK247" s="50"/>
      <c r="IJL247" s="51"/>
      <c r="IJM247" s="50"/>
      <c r="IJN247" s="50"/>
      <c r="IJO247" s="50"/>
      <c r="IJP247" s="51"/>
      <c r="IJQ247" s="50"/>
      <c r="IJR247" s="50"/>
      <c r="IJS247" s="50"/>
      <c r="IJT247" s="51"/>
      <c r="IJU247" s="50"/>
      <c r="IJV247" s="50"/>
      <c r="IJW247" s="50"/>
      <c r="IJX247" s="51"/>
      <c r="IJY247" s="50"/>
      <c r="IJZ247" s="50"/>
      <c r="IKA247" s="50"/>
      <c r="IKB247" s="51"/>
      <c r="IKC247" s="50"/>
      <c r="IKD247" s="50"/>
      <c r="IKE247" s="50"/>
      <c r="IKF247" s="51"/>
      <c r="IKG247" s="50"/>
      <c r="IKH247" s="50"/>
      <c r="IKI247" s="50"/>
      <c r="IKJ247" s="51"/>
      <c r="IKK247" s="50"/>
      <c r="IKL247" s="50"/>
      <c r="IKM247" s="50"/>
      <c r="IKN247" s="51"/>
      <c r="IKO247" s="50"/>
      <c r="IKP247" s="50"/>
      <c r="IKQ247" s="50"/>
      <c r="IKR247" s="51"/>
      <c r="IKS247" s="50"/>
      <c r="IKT247" s="50"/>
      <c r="IKU247" s="50"/>
      <c r="IKV247" s="51"/>
      <c r="IKW247" s="50"/>
      <c r="IKX247" s="50"/>
      <c r="IKY247" s="50"/>
      <c r="IKZ247" s="51"/>
      <c r="ILA247" s="50"/>
      <c r="ILB247" s="50"/>
      <c r="ILC247" s="50"/>
      <c r="ILD247" s="51"/>
      <c r="ILE247" s="50"/>
      <c r="ILF247" s="50"/>
      <c r="ILG247" s="50"/>
      <c r="ILH247" s="51"/>
      <c r="ILI247" s="50"/>
      <c r="ILJ247" s="50"/>
      <c r="ILK247" s="50"/>
      <c r="ILL247" s="51"/>
      <c r="ILM247" s="50"/>
      <c r="ILN247" s="50"/>
      <c r="ILO247" s="50"/>
      <c r="ILP247" s="51"/>
      <c r="ILQ247" s="50"/>
      <c r="ILR247" s="50"/>
      <c r="ILS247" s="50"/>
      <c r="ILT247" s="51"/>
      <c r="ILU247" s="50"/>
      <c r="ILV247" s="50"/>
      <c r="ILW247" s="50"/>
      <c r="ILX247" s="51"/>
      <c r="ILY247" s="50"/>
      <c r="ILZ247" s="50"/>
      <c r="IMA247" s="50"/>
      <c r="IMB247" s="51"/>
      <c r="IMC247" s="50"/>
      <c r="IMD247" s="50"/>
      <c r="IME247" s="50"/>
      <c r="IMF247" s="51"/>
      <c r="IMG247" s="50"/>
      <c r="IMH247" s="50"/>
      <c r="IMI247" s="50"/>
      <c r="IMJ247" s="51"/>
      <c r="IMK247" s="50"/>
      <c r="IML247" s="50"/>
      <c r="IMM247" s="50"/>
      <c r="IMN247" s="51"/>
      <c r="IMO247" s="50"/>
      <c r="IMP247" s="50"/>
      <c r="IMQ247" s="50"/>
      <c r="IMR247" s="51"/>
      <c r="IMS247" s="50"/>
      <c r="IMT247" s="50"/>
      <c r="IMU247" s="50"/>
      <c r="IMV247" s="51"/>
      <c r="IMW247" s="50"/>
      <c r="IMX247" s="50"/>
      <c r="IMY247" s="50"/>
      <c r="IMZ247" s="51"/>
      <c r="INA247" s="50"/>
      <c r="INB247" s="50"/>
      <c r="INC247" s="50"/>
      <c r="IND247" s="51"/>
      <c r="INE247" s="50"/>
      <c r="INF247" s="50"/>
      <c r="ING247" s="50"/>
      <c r="INH247" s="51"/>
      <c r="INI247" s="50"/>
      <c r="INJ247" s="50"/>
      <c r="INK247" s="50"/>
      <c r="INL247" s="51"/>
      <c r="INM247" s="50"/>
      <c r="INN247" s="50"/>
      <c r="INO247" s="50"/>
      <c r="INP247" s="51"/>
      <c r="INQ247" s="50"/>
      <c r="INR247" s="50"/>
      <c r="INS247" s="50"/>
      <c r="INT247" s="51"/>
      <c r="INU247" s="50"/>
      <c r="INV247" s="50"/>
      <c r="INW247" s="50"/>
      <c r="INX247" s="51"/>
      <c r="INY247" s="50"/>
      <c r="INZ247" s="50"/>
      <c r="IOA247" s="50"/>
      <c r="IOB247" s="51"/>
      <c r="IOC247" s="50"/>
      <c r="IOD247" s="50"/>
      <c r="IOE247" s="50"/>
      <c r="IOF247" s="51"/>
      <c r="IOG247" s="50"/>
      <c r="IOH247" s="50"/>
      <c r="IOI247" s="50"/>
      <c r="IOJ247" s="51"/>
      <c r="IOK247" s="50"/>
      <c r="IOL247" s="50"/>
      <c r="IOM247" s="50"/>
      <c r="ION247" s="51"/>
      <c r="IOO247" s="50"/>
      <c r="IOP247" s="50"/>
      <c r="IOQ247" s="50"/>
      <c r="IOR247" s="51"/>
      <c r="IOS247" s="50"/>
      <c r="IOT247" s="50"/>
      <c r="IOU247" s="50"/>
      <c r="IOV247" s="51"/>
      <c r="IOW247" s="50"/>
      <c r="IOX247" s="50"/>
      <c r="IOY247" s="50"/>
      <c r="IOZ247" s="51"/>
      <c r="IPA247" s="50"/>
      <c r="IPB247" s="50"/>
      <c r="IPC247" s="50"/>
      <c r="IPD247" s="51"/>
      <c r="IPE247" s="50"/>
      <c r="IPF247" s="50"/>
      <c r="IPG247" s="50"/>
      <c r="IPH247" s="51"/>
      <c r="IPI247" s="50"/>
      <c r="IPJ247" s="50"/>
      <c r="IPK247" s="50"/>
      <c r="IPL247" s="51"/>
      <c r="IPM247" s="50"/>
      <c r="IPN247" s="50"/>
      <c r="IPO247" s="50"/>
      <c r="IPP247" s="51"/>
      <c r="IPQ247" s="50"/>
      <c r="IPR247" s="50"/>
      <c r="IPS247" s="50"/>
      <c r="IPT247" s="51"/>
      <c r="IPU247" s="50"/>
      <c r="IPV247" s="50"/>
      <c r="IPW247" s="50"/>
      <c r="IPX247" s="51"/>
      <c r="IPY247" s="50"/>
      <c r="IPZ247" s="50"/>
      <c r="IQA247" s="50"/>
      <c r="IQB247" s="51"/>
      <c r="IQC247" s="50"/>
      <c r="IQD247" s="50"/>
      <c r="IQE247" s="50"/>
      <c r="IQF247" s="51"/>
      <c r="IQG247" s="50"/>
      <c r="IQH247" s="50"/>
      <c r="IQI247" s="50"/>
      <c r="IQJ247" s="51"/>
      <c r="IQK247" s="50"/>
      <c r="IQL247" s="50"/>
      <c r="IQM247" s="50"/>
      <c r="IQN247" s="51"/>
      <c r="IQO247" s="50"/>
      <c r="IQP247" s="50"/>
      <c r="IQQ247" s="50"/>
      <c r="IQR247" s="51"/>
      <c r="IQS247" s="50"/>
      <c r="IQT247" s="50"/>
      <c r="IQU247" s="50"/>
      <c r="IQV247" s="51"/>
      <c r="IQW247" s="50"/>
      <c r="IQX247" s="50"/>
      <c r="IQY247" s="50"/>
      <c r="IQZ247" s="51"/>
      <c r="IRA247" s="50"/>
      <c r="IRB247" s="50"/>
      <c r="IRC247" s="50"/>
      <c r="IRD247" s="51"/>
      <c r="IRE247" s="50"/>
      <c r="IRF247" s="50"/>
      <c r="IRG247" s="50"/>
      <c r="IRH247" s="51"/>
      <c r="IRI247" s="50"/>
      <c r="IRJ247" s="50"/>
      <c r="IRK247" s="50"/>
      <c r="IRL247" s="51"/>
      <c r="IRM247" s="50"/>
      <c r="IRN247" s="50"/>
      <c r="IRO247" s="50"/>
      <c r="IRP247" s="51"/>
      <c r="IRQ247" s="50"/>
      <c r="IRR247" s="50"/>
      <c r="IRS247" s="50"/>
      <c r="IRT247" s="51"/>
      <c r="IRU247" s="50"/>
      <c r="IRV247" s="50"/>
      <c r="IRW247" s="50"/>
      <c r="IRX247" s="51"/>
      <c r="IRY247" s="50"/>
      <c r="IRZ247" s="50"/>
      <c r="ISA247" s="50"/>
      <c r="ISB247" s="51"/>
      <c r="ISC247" s="50"/>
      <c r="ISD247" s="50"/>
      <c r="ISE247" s="50"/>
      <c r="ISF247" s="51"/>
      <c r="ISG247" s="50"/>
      <c r="ISH247" s="50"/>
      <c r="ISI247" s="50"/>
      <c r="ISJ247" s="51"/>
      <c r="ISK247" s="50"/>
      <c r="ISL247" s="50"/>
      <c r="ISM247" s="50"/>
      <c r="ISN247" s="51"/>
      <c r="ISO247" s="50"/>
      <c r="ISP247" s="50"/>
      <c r="ISQ247" s="50"/>
      <c r="ISR247" s="51"/>
      <c r="ISS247" s="50"/>
      <c r="IST247" s="50"/>
      <c r="ISU247" s="50"/>
      <c r="ISV247" s="51"/>
      <c r="ISW247" s="50"/>
      <c r="ISX247" s="50"/>
      <c r="ISY247" s="50"/>
      <c r="ISZ247" s="51"/>
      <c r="ITA247" s="50"/>
      <c r="ITB247" s="50"/>
      <c r="ITC247" s="50"/>
      <c r="ITD247" s="51"/>
      <c r="ITE247" s="50"/>
      <c r="ITF247" s="50"/>
      <c r="ITG247" s="50"/>
      <c r="ITH247" s="51"/>
      <c r="ITI247" s="50"/>
      <c r="ITJ247" s="50"/>
      <c r="ITK247" s="50"/>
      <c r="ITL247" s="51"/>
      <c r="ITM247" s="50"/>
      <c r="ITN247" s="50"/>
      <c r="ITO247" s="50"/>
      <c r="ITP247" s="51"/>
      <c r="ITQ247" s="50"/>
      <c r="ITR247" s="50"/>
      <c r="ITS247" s="50"/>
      <c r="ITT247" s="51"/>
      <c r="ITU247" s="50"/>
      <c r="ITV247" s="50"/>
      <c r="ITW247" s="50"/>
      <c r="ITX247" s="51"/>
      <c r="ITY247" s="50"/>
      <c r="ITZ247" s="50"/>
      <c r="IUA247" s="50"/>
      <c r="IUB247" s="51"/>
      <c r="IUC247" s="50"/>
      <c r="IUD247" s="50"/>
      <c r="IUE247" s="50"/>
      <c r="IUF247" s="51"/>
      <c r="IUG247" s="50"/>
      <c r="IUH247" s="50"/>
      <c r="IUI247" s="50"/>
      <c r="IUJ247" s="51"/>
      <c r="IUK247" s="50"/>
      <c r="IUL247" s="50"/>
      <c r="IUM247" s="50"/>
      <c r="IUN247" s="51"/>
      <c r="IUO247" s="50"/>
      <c r="IUP247" s="50"/>
      <c r="IUQ247" s="50"/>
      <c r="IUR247" s="51"/>
      <c r="IUS247" s="50"/>
      <c r="IUT247" s="50"/>
      <c r="IUU247" s="50"/>
      <c r="IUV247" s="51"/>
      <c r="IUW247" s="50"/>
      <c r="IUX247" s="50"/>
      <c r="IUY247" s="50"/>
      <c r="IUZ247" s="51"/>
      <c r="IVA247" s="50"/>
      <c r="IVB247" s="50"/>
      <c r="IVC247" s="50"/>
      <c r="IVD247" s="51"/>
      <c r="IVE247" s="50"/>
      <c r="IVF247" s="50"/>
      <c r="IVG247" s="50"/>
      <c r="IVH247" s="51"/>
      <c r="IVI247" s="50"/>
      <c r="IVJ247" s="50"/>
      <c r="IVK247" s="50"/>
      <c r="IVL247" s="51"/>
      <c r="IVM247" s="50"/>
      <c r="IVN247" s="50"/>
      <c r="IVO247" s="50"/>
      <c r="IVP247" s="51"/>
      <c r="IVQ247" s="50"/>
      <c r="IVR247" s="50"/>
      <c r="IVS247" s="50"/>
      <c r="IVT247" s="51"/>
      <c r="IVU247" s="50"/>
      <c r="IVV247" s="50"/>
      <c r="IVW247" s="50"/>
      <c r="IVX247" s="51"/>
      <c r="IVY247" s="50"/>
      <c r="IVZ247" s="50"/>
      <c r="IWA247" s="50"/>
      <c r="IWB247" s="51"/>
      <c r="IWC247" s="50"/>
      <c r="IWD247" s="50"/>
      <c r="IWE247" s="50"/>
      <c r="IWF247" s="51"/>
      <c r="IWG247" s="50"/>
      <c r="IWH247" s="50"/>
      <c r="IWI247" s="50"/>
      <c r="IWJ247" s="51"/>
      <c r="IWK247" s="50"/>
      <c r="IWL247" s="50"/>
      <c r="IWM247" s="50"/>
      <c r="IWN247" s="51"/>
      <c r="IWO247" s="50"/>
      <c r="IWP247" s="50"/>
      <c r="IWQ247" s="50"/>
      <c r="IWR247" s="51"/>
      <c r="IWS247" s="50"/>
      <c r="IWT247" s="50"/>
      <c r="IWU247" s="50"/>
      <c r="IWV247" s="51"/>
      <c r="IWW247" s="50"/>
      <c r="IWX247" s="50"/>
      <c r="IWY247" s="50"/>
      <c r="IWZ247" s="51"/>
      <c r="IXA247" s="50"/>
      <c r="IXB247" s="50"/>
      <c r="IXC247" s="50"/>
      <c r="IXD247" s="51"/>
      <c r="IXE247" s="50"/>
      <c r="IXF247" s="50"/>
      <c r="IXG247" s="50"/>
      <c r="IXH247" s="51"/>
      <c r="IXI247" s="50"/>
      <c r="IXJ247" s="50"/>
      <c r="IXK247" s="50"/>
      <c r="IXL247" s="51"/>
      <c r="IXM247" s="50"/>
      <c r="IXN247" s="50"/>
      <c r="IXO247" s="50"/>
      <c r="IXP247" s="51"/>
      <c r="IXQ247" s="50"/>
      <c r="IXR247" s="50"/>
      <c r="IXS247" s="50"/>
      <c r="IXT247" s="51"/>
      <c r="IXU247" s="50"/>
      <c r="IXV247" s="50"/>
      <c r="IXW247" s="50"/>
      <c r="IXX247" s="51"/>
      <c r="IXY247" s="50"/>
      <c r="IXZ247" s="50"/>
      <c r="IYA247" s="50"/>
      <c r="IYB247" s="51"/>
      <c r="IYC247" s="50"/>
      <c r="IYD247" s="50"/>
      <c r="IYE247" s="50"/>
      <c r="IYF247" s="51"/>
      <c r="IYG247" s="50"/>
      <c r="IYH247" s="50"/>
      <c r="IYI247" s="50"/>
      <c r="IYJ247" s="51"/>
      <c r="IYK247" s="50"/>
      <c r="IYL247" s="50"/>
      <c r="IYM247" s="50"/>
      <c r="IYN247" s="51"/>
      <c r="IYO247" s="50"/>
      <c r="IYP247" s="50"/>
      <c r="IYQ247" s="50"/>
      <c r="IYR247" s="51"/>
      <c r="IYS247" s="50"/>
      <c r="IYT247" s="50"/>
      <c r="IYU247" s="50"/>
      <c r="IYV247" s="51"/>
      <c r="IYW247" s="50"/>
      <c r="IYX247" s="50"/>
      <c r="IYY247" s="50"/>
      <c r="IYZ247" s="51"/>
      <c r="IZA247" s="50"/>
      <c r="IZB247" s="50"/>
      <c r="IZC247" s="50"/>
      <c r="IZD247" s="51"/>
      <c r="IZE247" s="50"/>
      <c r="IZF247" s="50"/>
      <c r="IZG247" s="50"/>
      <c r="IZH247" s="51"/>
      <c r="IZI247" s="50"/>
      <c r="IZJ247" s="50"/>
      <c r="IZK247" s="50"/>
      <c r="IZL247" s="51"/>
      <c r="IZM247" s="50"/>
      <c r="IZN247" s="50"/>
      <c r="IZO247" s="50"/>
      <c r="IZP247" s="51"/>
      <c r="IZQ247" s="50"/>
      <c r="IZR247" s="50"/>
      <c r="IZS247" s="50"/>
      <c r="IZT247" s="51"/>
      <c r="IZU247" s="50"/>
      <c r="IZV247" s="50"/>
      <c r="IZW247" s="50"/>
      <c r="IZX247" s="51"/>
      <c r="IZY247" s="50"/>
      <c r="IZZ247" s="50"/>
      <c r="JAA247" s="50"/>
      <c r="JAB247" s="51"/>
      <c r="JAC247" s="50"/>
      <c r="JAD247" s="50"/>
      <c r="JAE247" s="50"/>
      <c r="JAF247" s="51"/>
      <c r="JAG247" s="50"/>
      <c r="JAH247" s="50"/>
      <c r="JAI247" s="50"/>
      <c r="JAJ247" s="51"/>
      <c r="JAK247" s="50"/>
      <c r="JAL247" s="50"/>
      <c r="JAM247" s="50"/>
      <c r="JAN247" s="51"/>
      <c r="JAO247" s="50"/>
      <c r="JAP247" s="50"/>
      <c r="JAQ247" s="50"/>
      <c r="JAR247" s="51"/>
      <c r="JAS247" s="50"/>
      <c r="JAT247" s="50"/>
      <c r="JAU247" s="50"/>
      <c r="JAV247" s="51"/>
      <c r="JAW247" s="50"/>
      <c r="JAX247" s="50"/>
      <c r="JAY247" s="50"/>
      <c r="JAZ247" s="51"/>
      <c r="JBA247" s="50"/>
      <c r="JBB247" s="50"/>
      <c r="JBC247" s="50"/>
      <c r="JBD247" s="51"/>
      <c r="JBE247" s="50"/>
      <c r="JBF247" s="50"/>
      <c r="JBG247" s="50"/>
      <c r="JBH247" s="51"/>
      <c r="JBI247" s="50"/>
      <c r="JBJ247" s="50"/>
      <c r="JBK247" s="50"/>
      <c r="JBL247" s="51"/>
      <c r="JBM247" s="50"/>
      <c r="JBN247" s="50"/>
      <c r="JBO247" s="50"/>
      <c r="JBP247" s="51"/>
      <c r="JBQ247" s="50"/>
      <c r="JBR247" s="50"/>
      <c r="JBS247" s="50"/>
      <c r="JBT247" s="51"/>
      <c r="JBU247" s="50"/>
      <c r="JBV247" s="50"/>
      <c r="JBW247" s="50"/>
      <c r="JBX247" s="51"/>
      <c r="JBY247" s="50"/>
      <c r="JBZ247" s="50"/>
      <c r="JCA247" s="50"/>
      <c r="JCB247" s="51"/>
      <c r="JCC247" s="50"/>
      <c r="JCD247" s="50"/>
      <c r="JCE247" s="50"/>
      <c r="JCF247" s="51"/>
      <c r="JCG247" s="50"/>
      <c r="JCH247" s="50"/>
      <c r="JCI247" s="50"/>
      <c r="JCJ247" s="51"/>
      <c r="JCK247" s="50"/>
      <c r="JCL247" s="50"/>
      <c r="JCM247" s="50"/>
      <c r="JCN247" s="51"/>
      <c r="JCO247" s="50"/>
      <c r="JCP247" s="50"/>
      <c r="JCQ247" s="50"/>
      <c r="JCR247" s="51"/>
      <c r="JCS247" s="50"/>
      <c r="JCT247" s="50"/>
      <c r="JCU247" s="50"/>
      <c r="JCV247" s="51"/>
      <c r="JCW247" s="50"/>
      <c r="JCX247" s="50"/>
      <c r="JCY247" s="50"/>
      <c r="JCZ247" s="51"/>
      <c r="JDA247" s="50"/>
      <c r="JDB247" s="50"/>
      <c r="JDC247" s="50"/>
      <c r="JDD247" s="51"/>
      <c r="JDE247" s="50"/>
      <c r="JDF247" s="50"/>
      <c r="JDG247" s="50"/>
      <c r="JDH247" s="51"/>
      <c r="JDI247" s="50"/>
      <c r="JDJ247" s="50"/>
      <c r="JDK247" s="50"/>
      <c r="JDL247" s="51"/>
      <c r="JDM247" s="50"/>
      <c r="JDN247" s="50"/>
      <c r="JDO247" s="50"/>
      <c r="JDP247" s="51"/>
      <c r="JDQ247" s="50"/>
      <c r="JDR247" s="50"/>
      <c r="JDS247" s="50"/>
      <c r="JDT247" s="51"/>
      <c r="JDU247" s="50"/>
      <c r="JDV247" s="50"/>
      <c r="JDW247" s="50"/>
      <c r="JDX247" s="51"/>
      <c r="JDY247" s="50"/>
      <c r="JDZ247" s="50"/>
      <c r="JEA247" s="50"/>
      <c r="JEB247" s="51"/>
      <c r="JEC247" s="50"/>
      <c r="JED247" s="50"/>
      <c r="JEE247" s="50"/>
      <c r="JEF247" s="51"/>
      <c r="JEG247" s="50"/>
      <c r="JEH247" s="50"/>
      <c r="JEI247" s="50"/>
      <c r="JEJ247" s="51"/>
      <c r="JEK247" s="50"/>
      <c r="JEL247" s="50"/>
      <c r="JEM247" s="50"/>
      <c r="JEN247" s="51"/>
      <c r="JEO247" s="50"/>
      <c r="JEP247" s="50"/>
      <c r="JEQ247" s="50"/>
      <c r="JER247" s="51"/>
      <c r="JES247" s="50"/>
      <c r="JET247" s="50"/>
      <c r="JEU247" s="50"/>
      <c r="JEV247" s="51"/>
      <c r="JEW247" s="50"/>
      <c r="JEX247" s="50"/>
      <c r="JEY247" s="50"/>
      <c r="JEZ247" s="51"/>
      <c r="JFA247" s="50"/>
      <c r="JFB247" s="50"/>
      <c r="JFC247" s="50"/>
      <c r="JFD247" s="51"/>
      <c r="JFE247" s="50"/>
      <c r="JFF247" s="50"/>
      <c r="JFG247" s="50"/>
      <c r="JFH247" s="51"/>
      <c r="JFI247" s="50"/>
      <c r="JFJ247" s="50"/>
      <c r="JFK247" s="50"/>
      <c r="JFL247" s="51"/>
      <c r="JFM247" s="50"/>
      <c r="JFN247" s="50"/>
      <c r="JFO247" s="50"/>
      <c r="JFP247" s="51"/>
      <c r="JFQ247" s="50"/>
      <c r="JFR247" s="50"/>
      <c r="JFS247" s="50"/>
      <c r="JFT247" s="51"/>
      <c r="JFU247" s="50"/>
      <c r="JFV247" s="50"/>
      <c r="JFW247" s="50"/>
      <c r="JFX247" s="51"/>
      <c r="JFY247" s="50"/>
      <c r="JFZ247" s="50"/>
      <c r="JGA247" s="50"/>
      <c r="JGB247" s="51"/>
      <c r="JGC247" s="50"/>
      <c r="JGD247" s="50"/>
      <c r="JGE247" s="50"/>
      <c r="JGF247" s="51"/>
      <c r="JGG247" s="50"/>
      <c r="JGH247" s="50"/>
      <c r="JGI247" s="50"/>
      <c r="JGJ247" s="51"/>
      <c r="JGK247" s="50"/>
      <c r="JGL247" s="50"/>
      <c r="JGM247" s="50"/>
      <c r="JGN247" s="51"/>
      <c r="JGO247" s="50"/>
      <c r="JGP247" s="50"/>
      <c r="JGQ247" s="50"/>
      <c r="JGR247" s="51"/>
      <c r="JGS247" s="50"/>
      <c r="JGT247" s="50"/>
      <c r="JGU247" s="50"/>
      <c r="JGV247" s="51"/>
      <c r="JGW247" s="50"/>
      <c r="JGX247" s="50"/>
      <c r="JGY247" s="50"/>
      <c r="JGZ247" s="51"/>
      <c r="JHA247" s="50"/>
      <c r="JHB247" s="50"/>
      <c r="JHC247" s="50"/>
      <c r="JHD247" s="51"/>
      <c r="JHE247" s="50"/>
      <c r="JHF247" s="50"/>
      <c r="JHG247" s="50"/>
      <c r="JHH247" s="51"/>
      <c r="JHI247" s="50"/>
      <c r="JHJ247" s="50"/>
      <c r="JHK247" s="50"/>
      <c r="JHL247" s="51"/>
      <c r="JHM247" s="50"/>
      <c r="JHN247" s="50"/>
      <c r="JHO247" s="50"/>
      <c r="JHP247" s="51"/>
      <c r="JHQ247" s="50"/>
      <c r="JHR247" s="50"/>
      <c r="JHS247" s="50"/>
      <c r="JHT247" s="51"/>
      <c r="JHU247" s="50"/>
      <c r="JHV247" s="50"/>
      <c r="JHW247" s="50"/>
      <c r="JHX247" s="51"/>
      <c r="JHY247" s="50"/>
      <c r="JHZ247" s="50"/>
      <c r="JIA247" s="50"/>
      <c r="JIB247" s="51"/>
      <c r="JIC247" s="50"/>
      <c r="JID247" s="50"/>
      <c r="JIE247" s="50"/>
      <c r="JIF247" s="51"/>
      <c r="JIG247" s="50"/>
      <c r="JIH247" s="50"/>
      <c r="JII247" s="50"/>
      <c r="JIJ247" s="51"/>
      <c r="JIK247" s="50"/>
      <c r="JIL247" s="50"/>
      <c r="JIM247" s="50"/>
      <c r="JIN247" s="51"/>
      <c r="JIO247" s="50"/>
      <c r="JIP247" s="50"/>
      <c r="JIQ247" s="50"/>
      <c r="JIR247" s="51"/>
      <c r="JIS247" s="50"/>
      <c r="JIT247" s="50"/>
      <c r="JIU247" s="50"/>
      <c r="JIV247" s="51"/>
      <c r="JIW247" s="50"/>
      <c r="JIX247" s="50"/>
      <c r="JIY247" s="50"/>
      <c r="JIZ247" s="51"/>
      <c r="JJA247" s="50"/>
      <c r="JJB247" s="50"/>
      <c r="JJC247" s="50"/>
      <c r="JJD247" s="51"/>
      <c r="JJE247" s="50"/>
      <c r="JJF247" s="50"/>
      <c r="JJG247" s="50"/>
      <c r="JJH247" s="51"/>
      <c r="JJI247" s="50"/>
      <c r="JJJ247" s="50"/>
      <c r="JJK247" s="50"/>
      <c r="JJL247" s="51"/>
      <c r="JJM247" s="50"/>
      <c r="JJN247" s="50"/>
      <c r="JJO247" s="50"/>
      <c r="JJP247" s="51"/>
      <c r="JJQ247" s="50"/>
      <c r="JJR247" s="50"/>
      <c r="JJS247" s="50"/>
      <c r="JJT247" s="51"/>
      <c r="JJU247" s="50"/>
      <c r="JJV247" s="50"/>
      <c r="JJW247" s="50"/>
      <c r="JJX247" s="51"/>
      <c r="JJY247" s="50"/>
      <c r="JJZ247" s="50"/>
      <c r="JKA247" s="50"/>
      <c r="JKB247" s="51"/>
      <c r="JKC247" s="50"/>
      <c r="JKD247" s="50"/>
      <c r="JKE247" s="50"/>
      <c r="JKF247" s="51"/>
      <c r="JKG247" s="50"/>
      <c r="JKH247" s="50"/>
      <c r="JKI247" s="50"/>
      <c r="JKJ247" s="51"/>
      <c r="JKK247" s="50"/>
      <c r="JKL247" s="50"/>
      <c r="JKM247" s="50"/>
      <c r="JKN247" s="51"/>
      <c r="JKO247" s="50"/>
      <c r="JKP247" s="50"/>
      <c r="JKQ247" s="50"/>
      <c r="JKR247" s="51"/>
      <c r="JKS247" s="50"/>
      <c r="JKT247" s="50"/>
      <c r="JKU247" s="50"/>
      <c r="JKV247" s="51"/>
      <c r="JKW247" s="50"/>
      <c r="JKX247" s="50"/>
      <c r="JKY247" s="50"/>
      <c r="JKZ247" s="51"/>
      <c r="JLA247" s="50"/>
      <c r="JLB247" s="50"/>
      <c r="JLC247" s="50"/>
      <c r="JLD247" s="51"/>
      <c r="JLE247" s="50"/>
      <c r="JLF247" s="50"/>
      <c r="JLG247" s="50"/>
      <c r="JLH247" s="51"/>
      <c r="JLI247" s="50"/>
      <c r="JLJ247" s="50"/>
      <c r="JLK247" s="50"/>
      <c r="JLL247" s="51"/>
      <c r="JLM247" s="50"/>
      <c r="JLN247" s="50"/>
      <c r="JLO247" s="50"/>
      <c r="JLP247" s="51"/>
      <c r="JLQ247" s="50"/>
      <c r="JLR247" s="50"/>
      <c r="JLS247" s="50"/>
      <c r="JLT247" s="51"/>
      <c r="JLU247" s="50"/>
      <c r="JLV247" s="50"/>
      <c r="JLW247" s="50"/>
      <c r="JLX247" s="51"/>
      <c r="JLY247" s="50"/>
      <c r="JLZ247" s="50"/>
      <c r="JMA247" s="50"/>
      <c r="JMB247" s="51"/>
      <c r="JMC247" s="50"/>
      <c r="JMD247" s="50"/>
      <c r="JME247" s="50"/>
      <c r="JMF247" s="51"/>
      <c r="JMG247" s="50"/>
      <c r="JMH247" s="50"/>
      <c r="JMI247" s="50"/>
      <c r="JMJ247" s="51"/>
      <c r="JMK247" s="50"/>
      <c r="JML247" s="50"/>
      <c r="JMM247" s="50"/>
      <c r="JMN247" s="51"/>
      <c r="JMO247" s="50"/>
      <c r="JMP247" s="50"/>
      <c r="JMQ247" s="50"/>
      <c r="JMR247" s="51"/>
      <c r="JMS247" s="50"/>
      <c r="JMT247" s="50"/>
      <c r="JMU247" s="50"/>
      <c r="JMV247" s="51"/>
      <c r="JMW247" s="50"/>
      <c r="JMX247" s="50"/>
      <c r="JMY247" s="50"/>
      <c r="JMZ247" s="51"/>
      <c r="JNA247" s="50"/>
      <c r="JNB247" s="50"/>
      <c r="JNC247" s="50"/>
      <c r="JND247" s="51"/>
      <c r="JNE247" s="50"/>
      <c r="JNF247" s="50"/>
      <c r="JNG247" s="50"/>
      <c r="JNH247" s="51"/>
      <c r="JNI247" s="50"/>
      <c r="JNJ247" s="50"/>
      <c r="JNK247" s="50"/>
      <c r="JNL247" s="51"/>
      <c r="JNM247" s="50"/>
      <c r="JNN247" s="50"/>
      <c r="JNO247" s="50"/>
      <c r="JNP247" s="51"/>
      <c r="JNQ247" s="50"/>
      <c r="JNR247" s="50"/>
      <c r="JNS247" s="50"/>
      <c r="JNT247" s="51"/>
      <c r="JNU247" s="50"/>
      <c r="JNV247" s="50"/>
      <c r="JNW247" s="50"/>
      <c r="JNX247" s="51"/>
      <c r="JNY247" s="50"/>
      <c r="JNZ247" s="50"/>
      <c r="JOA247" s="50"/>
      <c r="JOB247" s="51"/>
      <c r="JOC247" s="50"/>
      <c r="JOD247" s="50"/>
      <c r="JOE247" s="50"/>
      <c r="JOF247" s="51"/>
      <c r="JOG247" s="50"/>
      <c r="JOH247" s="50"/>
      <c r="JOI247" s="50"/>
      <c r="JOJ247" s="51"/>
      <c r="JOK247" s="50"/>
      <c r="JOL247" s="50"/>
      <c r="JOM247" s="50"/>
      <c r="JON247" s="51"/>
      <c r="JOO247" s="50"/>
      <c r="JOP247" s="50"/>
      <c r="JOQ247" s="50"/>
      <c r="JOR247" s="51"/>
      <c r="JOS247" s="50"/>
      <c r="JOT247" s="50"/>
      <c r="JOU247" s="50"/>
      <c r="JOV247" s="51"/>
      <c r="JOW247" s="50"/>
      <c r="JOX247" s="50"/>
      <c r="JOY247" s="50"/>
      <c r="JOZ247" s="51"/>
      <c r="JPA247" s="50"/>
      <c r="JPB247" s="50"/>
      <c r="JPC247" s="50"/>
      <c r="JPD247" s="51"/>
      <c r="JPE247" s="50"/>
      <c r="JPF247" s="50"/>
      <c r="JPG247" s="50"/>
      <c r="JPH247" s="51"/>
      <c r="JPI247" s="50"/>
      <c r="JPJ247" s="50"/>
      <c r="JPK247" s="50"/>
      <c r="JPL247" s="51"/>
      <c r="JPM247" s="50"/>
      <c r="JPN247" s="50"/>
      <c r="JPO247" s="50"/>
      <c r="JPP247" s="51"/>
      <c r="JPQ247" s="50"/>
      <c r="JPR247" s="50"/>
      <c r="JPS247" s="50"/>
      <c r="JPT247" s="51"/>
      <c r="JPU247" s="50"/>
      <c r="JPV247" s="50"/>
      <c r="JPW247" s="50"/>
      <c r="JPX247" s="51"/>
      <c r="JPY247" s="50"/>
      <c r="JPZ247" s="50"/>
      <c r="JQA247" s="50"/>
      <c r="JQB247" s="51"/>
      <c r="JQC247" s="50"/>
      <c r="JQD247" s="50"/>
      <c r="JQE247" s="50"/>
      <c r="JQF247" s="51"/>
      <c r="JQG247" s="50"/>
      <c r="JQH247" s="50"/>
      <c r="JQI247" s="50"/>
      <c r="JQJ247" s="51"/>
      <c r="JQK247" s="50"/>
      <c r="JQL247" s="50"/>
      <c r="JQM247" s="50"/>
      <c r="JQN247" s="51"/>
      <c r="JQO247" s="50"/>
      <c r="JQP247" s="50"/>
      <c r="JQQ247" s="50"/>
      <c r="JQR247" s="51"/>
      <c r="JQS247" s="50"/>
      <c r="JQT247" s="50"/>
      <c r="JQU247" s="50"/>
      <c r="JQV247" s="51"/>
      <c r="JQW247" s="50"/>
      <c r="JQX247" s="50"/>
      <c r="JQY247" s="50"/>
      <c r="JQZ247" s="51"/>
      <c r="JRA247" s="50"/>
      <c r="JRB247" s="50"/>
      <c r="JRC247" s="50"/>
      <c r="JRD247" s="51"/>
      <c r="JRE247" s="50"/>
      <c r="JRF247" s="50"/>
      <c r="JRG247" s="50"/>
      <c r="JRH247" s="51"/>
      <c r="JRI247" s="50"/>
      <c r="JRJ247" s="50"/>
      <c r="JRK247" s="50"/>
      <c r="JRL247" s="51"/>
      <c r="JRM247" s="50"/>
      <c r="JRN247" s="50"/>
      <c r="JRO247" s="50"/>
      <c r="JRP247" s="51"/>
      <c r="JRQ247" s="50"/>
      <c r="JRR247" s="50"/>
      <c r="JRS247" s="50"/>
      <c r="JRT247" s="51"/>
      <c r="JRU247" s="50"/>
      <c r="JRV247" s="50"/>
      <c r="JRW247" s="50"/>
      <c r="JRX247" s="51"/>
      <c r="JRY247" s="50"/>
      <c r="JRZ247" s="50"/>
      <c r="JSA247" s="50"/>
      <c r="JSB247" s="51"/>
      <c r="JSC247" s="50"/>
      <c r="JSD247" s="50"/>
      <c r="JSE247" s="50"/>
      <c r="JSF247" s="51"/>
      <c r="JSG247" s="50"/>
      <c r="JSH247" s="50"/>
      <c r="JSI247" s="50"/>
      <c r="JSJ247" s="51"/>
      <c r="JSK247" s="50"/>
      <c r="JSL247" s="50"/>
      <c r="JSM247" s="50"/>
      <c r="JSN247" s="51"/>
      <c r="JSO247" s="50"/>
      <c r="JSP247" s="50"/>
      <c r="JSQ247" s="50"/>
      <c r="JSR247" s="51"/>
      <c r="JSS247" s="50"/>
      <c r="JST247" s="50"/>
      <c r="JSU247" s="50"/>
      <c r="JSV247" s="51"/>
      <c r="JSW247" s="50"/>
      <c r="JSX247" s="50"/>
      <c r="JSY247" s="50"/>
      <c r="JSZ247" s="51"/>
      <c r="JTA247" s="50"/>
      <c r="JTB247" s="50"/>
      <c r="JTC247" s="50"/>
      <c r="JTD247" s="51"/>
      <c r="JTE247" s="50"/>
      <c r="JTF247" s="50"/>
      <c r="JTG247" s="50"/>
      <c r="JTH247" s="51"/>
      <c r="JTI247" s="50"/>
      <c r="JTJ247" s="50"/>
      <c r="JTK247" s="50"/>
      <c r="JTL247" s="51"/>
      <c r="JTM247" s="50"/>
      <c r="JTN247" s="50"/>
      <c r="JTO247" s="50"/>
      <c r="JTP247" s="51"/>
      <c r="JTQ247" s="50"/>
      <c r="JTR247" s="50"/>
      <c r="JTS247" s="50"/>
      <c r="JTT247" s="51"/>
      <c r="JTU247" s="50"/>
      <c r="JTV247" s="50"/>
      <c r="JTW247" s="50"/>
      <c r="JTX247" s="51"/>
      <c r="JTY247" s="50"/>
      <c r="JTZ247" s="50"/>
      <c r="JUA247" s="50"/>
      <c r="JUB247" s="51"/>
      <c r="JUC247" s="50"/>
      <c r="JUD247" s="50"/>
      <c r="JUE247" s="50"/>
      <c r="JUF247" s="51"/>
      <c r="JUG247" s="50"/>
      <c r="JUH247" s="50"/>
      <c r="JUI247" s="50"/>
      <c r="JUJ247" s="51"/>
      <c r="JUK247" s="50"/>
      <c r="JUL247" s="50"/>
      <c r="JUM247" s="50"/>
      <c r="JUN247" s="51"/>
      <c r="JUO247" s="50"/>
      <c r="JUP247" s="50"/>
      <c r="JUQ247" s="50"/>
      <c r="JUR247" s="51"/>
      <c r="JUS247" s="50"/>
      <c r="JUT247" s="50"/>
      <c r="JUU247" s="50"/>
      <c r="JUV247" s="51"/>
      <c r="JUW247" s="50"/>
      <c r="JUX247" s="50"/>
      <c r="JUY247" s="50"/>
      <c r="JUZ247" s="51"/>
      <c r="JVA247" s="50"/>
      <c r="JVB247" s="50"/>
      <c r="JVC247" s="50"/>
      <c r="JVD247" s="51"/>
      <c r="JVE247" s="50"/>
      <c r="JVF247" s="50"/>
      <c r="JVG247" s="50"/>
      <c r="JVH247" s="51"/>
      <c r="JVI247" s="50"/>
      <c r="JVJ247" s="50"/>
      <c r="JVK247" s="50"/>
      <c r="JVL247" s="51"/>
      <c r="JVM247" s="50"/>
      <c r="JVN247" s="50"/>
      <c r="JVO247" s="50"/>
      <c r="JVP247" s="51"/>
      <c r="JVQ247" s="50"/>
      <c r="JVR247" s="50"/>
      <c r="JVS247" s="50"/>
      <c r="JVT247" s="51"/>
      <c r="JVU247" s="50"/>
      <c r="JVV247" s="50"/>
      <c r="JVW247" s="50"/>
      <c r="JVX247" s="51"/>
      <c r="JVY247" s="50"/>
      <c r="JVZ247" s="50"/>
      <c r="JWA247" s="50"/>
      <c r="JWB247" s="51"/>
      <c r="JWC247" s="50"/>
      <c r="JWD247" s="50"/>
      <c r="JWE247" s="50"/>
      <c r="JWF247" s="51"/>
      <c r="JWG247" s="50"/>
      <c r="JWH247" s="50"/>
      <c r="JWI247" s="50"/>
      <c r="JWJ247" s="51"/>
      <c r="JWK247" s="50"/>
      <c r="JWL247" s="50"/>
      <c r="JWM247" s="50"/>
      <c r="JWN247" s="51"/>
      <c r="JWO247" s="50"/>
      <c r="JWP247" s="50"/>
      <c r="JWQ247" s="50"/>
      <c r="JWR247" s="51"/>
      <c r="JWS247" s="50"/>
      <c r="JWT247" s="50"/>
      <c r="JWU247" s="50"/>
      <c r="JWV247" s="51"/>
      <c r="JWW247" s="50"/>
      <c r="JWX247" s="50"/>
      <c r="JWY247" s="50"/>
      <c r="JWZ247" s="51"/>
      <c r="JXA247" s="50"/>
      <c r="JXB247" s="50"/>
      <c r="JXC247" s="50"/>
      <c r="JXD247" s="51"/>
      <c r="JXE247" s="50"/>
      <c r="JXF247" s="50"/>
      <c r="JXG247" s="50"/>
      <c r="JXH247" s="51"/>
      <c r="JXI247" s="50"/>
      <c r="JXJ247" s="50"/>
      <c r="JXK247" s="50"/>
      <c r="JXL247" s="51"/>
      <c r="JXM247" s="50"/>
      <c r="JXN247" s="50"/>
      <c r="JXO247" s="50"/>
      <c r="JXP247" s="51"/>
      <c r="JXQ247" s="50"/>
      <c r="JXR247" s="50"/>
      <c r="JXS247" s="50"/>
      <c r="JXT247" s="51"/>
      <c r="JXU247" s="50"/>
      <c r="JXV247" s="50"/>
      <c r="JXW247" s="50"/>
      <c r="JXX247" s="51"/>
      <c r="JXY247" s="50"/>
      <c r="JXZ247" s="50"/>
      <c r="JYA247" s="50"/>
      <c r="JYB247" s="51"/>
      <c r="JYC247" s="50"/>
      <c r="JYD247" s="50"/>
      <c r="JYE247" s="50"/>
      <c r="JYF247" s="51"/>
      <c r="JYG247" s="50"/>
      <c r="JYH247" s="50"/>
      <c r="JYI247" s="50"/>
      <c r="JYJ247" s="51"/>
      <c r="JYK247" s="50"/>
      <c r="JYL247" s="50"/>
      <c r="JYM247" s="50"/>
      <c r="JYN247" s="51"/>
      <c r="JYO247" s="50"/>
      <c r="JYP247" s="50"/>
      <c r="JYQ247" s="50"/>
      <c r="JYR247" s="51"/>
      <c r="JYS247" s="50"/>
      <c r="JYT247" s="50"/>
      <c r="JYU247" s="50"/>
      <c r="JYV247" s="51"/>
      <c r="JYW247" s="50"/>
      <c r="JYX247" s="50"/>
      <c r="JYY247" s="50"/>
      <c r="JYZ247" s="51"/>
      <c r="JZA247" s="50"/>
      <c r="JZB247" s="50"/>
      <c r="JZC247" s="50"/>
      <c r="JZD247" s="51"/>
      <c r="JZE247" s="50"/>
      <c r="JZF247" s="50"/>
      <c r="JZG247" s="50"/>
      <c r="JZH247" s="51"/>
      <c r="JZI247" s="50"/>
      <c r="JZJ247" s="50"/>
      <c r="JZK247" s="50"/>
      <c r="JZL247" s="51"/>
      <c r="JZM247" s="50"/>
      <c r="JZN247" s="50"/>
      <c r="JZO247" s="50"/>
      <c r="JZP247" s="51"/>
      <c r="JZQ247" s="50"/>
      <c r="JZR247" s="50"/>
      <c r="JZS247" s="50"/>
      <c r="JZT247" s="51"/>
      <c r="JZU247" s="50"/>
      <c r="JZV247" s="50"/>
      <c r="JZW247" s="50"/>
      <c r="JZX247" s="51"/>
      <c r="JZY247" s="50"/>
      <c r="JZZ247" s="50"/>
      <c r="KAA247" s="50"/>
      <c r="KAB247" s="51"/>
      <c r="KAC247" s="50"/>
      <c r="KAD247" s="50"/>
      <c r="KAE247" s="50"/>
      <c r="KAF247" s="51"/>
      <c r="KAG247" s="50"/>
      <c r="KAH247" s="50"/>
      <c r="KAI247" s="50"/>
      <c r="KAJ247" s="51"/>
      <c r="KAK247" s="50"/>
      <c r="KAL247" s="50"/>
      <c r="KAM247" s="50"/>
      <c r="KAN247" s="51"/>
      <c r="KAO247" s="50"/>
      <c r="KAP247" s="50"/>
      <c r="KAQ247" s="50"/>
      <c r="KAR247" s="51"/>
      <c r="KAS247" s="50"/>
      <c r="KAT247" s="50"/>
      <c r="KAU247" s="50"/>
      <c r="KAV247" s="51"/>
      <c r="KAW247" s="50"/>
      <c r="KAX247" s="50"/>
      <c r="KAY247" s="50"/>
      <c r="KAZ247" s="51"/>
      <c r="KBA247" s="50"/>
      <c r="KBB247" s="50"/>
      <c r="KBC247" s="50"/>
      <c r="KBD247" s="51"/>
      <c r="KBE247" s="50"/>
      <c r="KBF247" s="50"/>
      <c r="KBG247" s="50"/>
      <c r="KBH247" s="51"/>
      <c r="KBI247" s="50"/>
      <c r="KBJ247" s="50"/>
      <c r="KBK247" s="50"/>
      <c r="KBL247" s="51"/>
      <c r="KBM247" s="50"/>
      <c r="KBN247" s="50"/>
      <c r="KBO247" s="50"/>
      <c r="KBP247" s="51"/>
      <c r="KBQ247" s="50"/>
      <c r="KBR247" s="50"/>
      <c r="KBS247" s="50"/>
      <c r="KBT247" s="51"/>
      <c r="KBU247" s="50"/>
      <c r="KBV247" s="50"/>
      <c r="KBW247" s="50"/>
      <c r="KBX247" s="51"/>
      <c r="KBY247" s="50"/>
      <c r="KBZ247" s="50"/>
      <c r="KCA247" s="50"/>
      <c r="KCB247" s="51"/>
      <c r="KCC247" s="50"/>
      <c r="KCD247" s="50"/>
      <c r="KCE247" s="50"/>
      <c r="KCF247" s="51"/>
      <c r="KCG247" s="50"/>
      <c r="KCH247" s="50"/>
      <c r="KCI247" s="50"/>
      <c r="KCJ247" s="51"/>
      <c r="KCK247" s="50"/>
      <c r="KCL247" s="50"/>
      <c r="KCM247" s="50"/>
      <c r="KCN247" s="51"/>
      <c r="KCO247" s="50"/>
      <c r="KCP247" s="50"/>
      <c r="KCQ247" s="50"/>
      <c r="KCR247" s="51"/>
      <c r="KCS247" s="50"/>
      <c r="KCT247" s="50"/>
      <c r="KCU247" s="50"/>
      <c r="KCV247" s="51"/>
      <c r="KCW247" s="50"/>
      <c r="KCX247" s="50"/>
      <c r="KCY247" s="50"/>
      <c r="KCZ247" s="51"/>
      <c r="KDA247" s="50"/>
      <c r="KDB247" s="50"/>
      <c r="KDC247" s="50"/>
      <c r="KDD247" s="51"/>
      <c r="KDE247" s="50"/>
      <c r="KDF247" s="50"/>
      <c r="KDG247" s="50"/>
      <c r="KDH247" s="51"/>
      <c r="KDI247" s="50"/>
      <c r="KDJ247" s="50"/>
      <c r="KDK247" s="50"/>
      <c r="KDL247" s="51"/>
      <c r="KDM247" s="50"/>
      <c r="KDN247" s="50"/>
      <c r="KDO247" s="50"/>
      <c r="KDP247" s="51"/>
      <c r="KDQ247" s="50"/>
      <c r="KDR247" s="50"/>
      <c r="KDS247" s="50"/>
      <c r="KDT247" s="51"/>
      <c r="KDU247" s="50"/>
      <c r="KDV247" s="50"/>
      <c r="KDW247" s="50"/>
      <c r="KDX247" s="51"/>
      <c r="KDY247" s="50"/>
      <c r="KDZ247" s="50"/>
      <c r="KEA247" s="50"/>
      <c r="KEB247" s="51"/>
      <c r="KEC247" s="50"/>
      <c r="KED247" s="50"/>
      <c r="KEE247" s="50"/>
      <c r="KEF247" s="51"/>
      <c r="KEG247" s="50"/>
      <c r="KEH247" s="50"/>
      <c r="KEI247" s="50"/>
      <c r="KEJ247" s="51"/>
      <c r="KEK247" s="50"/>
      <c r="KEL247" s="50"/>
      <c r="KEM247" s="50"/>
      <c r="KEN247" s="51"/>
      <c r="KEO247" s="50"/>
      <c r="KEP247" s="50"/>
      <c r="KEQ247" s="50"/>
      <c r="KER247" s="51"/>
      <c r="KES247" s="50"/>
      <c r="KET247" s="50"/>
      <c r="KEU247" s="50"/>
      <c r="KEV247" s="51"/>
      <c r="KEW247" s="50"/>
      <c r="KEX247" s="50"/>
      <c r="KEY247" s="50"/>
      <c r="KEZ247" s="51"/>
      <c r="KFA247" s="50"/>
      <c r="KFB247" s="50"/>
      <c r="KFC247" s="50"/>
      <c r="KFD247" s="51"/>
      <c r="KFE247" s="50"/>
      <c r="KFF247" s="50"/>
      <c r="KFG247" s="50"/>
      <c r="KFH247" s="51"/>
      <c r="KFI247" s="50"/>
      <c r="KFJ247" s="50"/>
      <c r="KFK247" s="50"/>
      <c r="KFL247" s="51"/>
      <c r="KFM247" s="50"/>
      <c r="KFN247" s="50"/>
      <c r="KFO247" s="50"/>
      <c r="KFP247" s="51"/>
      <c r="KFQ247" s="50"/>
      <c r="KFR247" s="50"/>
      <c r="KFS247" s="50"/>
      <c r="KFT247" s="51"/>
      <c r="KFU247" s="50"/>
      <c r="KFV247" s="50"/>
      <c r="KFW247" s="50"/>
      <c r="KFX247" s="51"/>
      <c r="KFY247" s="50"/>
      <c r="KFZ247" s="50"/>
      <c r="KGA247" s="50"/>
      <c r="KGB247" s="51"/>
      <c r="KGC247" s="50"/>
      <c r="KGD247" s="50"/>
      <c r="KGE247" s="50"/>
      <c r="KGF247" s="51"/>
      <c r="KGG247" s="50"/>
      <c r="KGH247" s="50"/>
      <c r="KGI247" s="50"/>
      <c r="KGJ247" s="51"/>
      <c r="KGK247" s="50"/>
      <c r="KGL247" s="50"/>
      <c r="KGM247" s="50"/>
      <c r="KGN247" s="51"/>
      <c r="KGO247" s="50"/>
      <c r="KGP247" s="50"/>
      <c r="KGQ247" s="50"/>
      <c r="KGR247" s="51"/>
      <c r="KGS247" s="50"/>
      <c r="KGT247" s="50"/>
      <c r="KGU247" s="50"/>
      <c r="KGV247" s="51"/>
      <c r="KGW247" s="50"/>
      <c r="KGX247" s="50"/>
      <c r="KGY247" s="50"/>
      <c r="KGZ247" s="51"/>
      <c r="KHA247" s="50"/>
      <c r="KHB247" s="50"/>
      <c r="KHC247" s="50"/>
      <c r="KHD247" s="51"/>
      <c r="KHE247" s="50"/>
      <c r="KHF247" s="50"/>
      <c r="KHG247" s="50"/>
      <c r="KHH247" s="51"/>
      <c r="KHI247" s="50"/>
      <c r="KHJ247" s="50"/>
      <c r="KHK247" s="50"/>
      <c r="KHL247" s="51"/>
      <c r="KHM247" s="50"/>
      <c r="KHN247" s="50"/>
      <c r="KHO247" s="50"/>
      <c r="KHP247" s="51"/>
      <c r="KHQ247" s="50"/>
      <c r="KHR247" s="50"/>
      <c r="KHS247" s="50"/>
      <c r="KHT247" s="51"/>
      <c r="KHU247" s="50"/>
      <c r="KHV247" s="50"/>
      <c r="KHW247" s="50"/>
      <c r="KHX247" s="51"/>
      <c r="KHY247" s="50"/>
      <c r="KHZ247" s="50"/>
      <c r="KIA247" s="50"/>
      <c r="KIB247" s="51"/>
      <c r="KIC247" s="50"/>
      <c r="KID247" s="50"/>
      <c r="KIE247" s="50"/>
      <c r="KIF247" s="51"/>
      <c r="KIG247" s="50"/>
      <c r="KIH247" s="50"/>
      <c r="KII247" s="50"/>
      <c r="KIJ247" s="51"/>
      <c r="KIK247" s="50"/>
      <c r="KIL247" s="50"/>
      <c r="KIM247" s="50"/>
      <c r="KIN247" s="51"/>
      <c r="KIO247" s="50"/>
      <c r="KIP247" s="50"/>
      <c r="KIQ247" s="50"/>
      <c r="KIR247" s="51"/>
      <c r="KIS247" s="50"/>
      <c r="KIT247" s="50"/>
      <c r="KIU247" s="50"/>
      <c r="KIV247" s="51"/>
      <c r="KIW247" s="50"/>
      <c r="KIX247" s="50"/>
      <c r="KIY247" s="50"/>
      <c r="KIZ247" s="51"/>
      <c r="KJA247" s="50"/>
      <c r="KJB247" s="50"/>
      <c r="KJC247" s="50"/>
      <c r="KJD247" s="51"/>
      <c r="KJE247" s="50"/>
      <c r="KJF247" s="50"/>
      <c r="KJG247" s="50"/>
      <c r="KJH247" s="51"/>
      <c r="KJI247" s="50"/>
      <c r="KJJ247" s="50"/>
      <c r="KJK247" s="50"/>
      <c r="KJL247" s="51"/>
      <c r="KJM247" s="50"/>
      <c r="KJN247" s="50"/>
      <c r="KJO247" s="50"/>
      <c r="KJP247" s="51"/>
      <c r="KJQ247" s="50"/>
      <c r="KJR247" s="50"/>
      <c r="KJS247" s="50"/>
      <c r="KJT247" s="51"/>
      <c r="KJU247" s="50"/>
      <c r="KJV247" s="50"/>
      <c r="KJW247" s="50"/>
      <c r="KJX247" s="51"/>
      <c r="KJY247" s="50"/>
      <c r="KJZ247" s="50"/>
      <c r="KKA247" s="50"/>
      <c r="KKB247" s="51"/>
      <c r="KKC247" s="50"/>
      <c r="KKD247" s="50"/>
      <c r="KKE247" s="50"/>
      <c r="KKF247" s="51"/>
      <c r="KKG247" s="50"/>
      <c r="KKH247" s="50"/>
      <c r="KKI247" s="50"/>
      <c r="KKJ247" s="51"/>
      <c r="KKK247" s="50"/>
      <c r="KKL247" s="50"/>
      <c r="KKM247" s="50"/>
      <c r="KKN247" s="51"/>
      <c r="KKO247" s="50"/>
      <c r="KKP247" s="50"/>
      <c r="KKQ247" s="50"/>
      <c r="KKR247" s="51"/>
      <c r="KKS247" s="50"/>
      <c r="KKT247" s="50"/>
      <c r="KKU247" s="50"/>
      <c r="KKV247" s="51"/>
      <c r="KKW247" s="50"/>
      <c r="KKX247" s="50"/>
      <c r="KKY247" s="50"/>
      <c r="KKZ247" s="51"/>
      <c r="KLA247" s="50"/>
      <c r="KLB247" s="50"/>
      <c r="KLC247" s="50"/>
      <c r="KLD247" s="51"/>
      <c r="KLE247" s="50"/>
      <c r="KLF247" s="50"/>
      <c r="KLG247" s="50"/>
      <c r="KLH247" s="51"/>
      <c r="KLI247" s="50"/>
      <c r="KLJ247" s="50"/>
      <c r="KLK247" s="50"/>
      <c r="KLL247" s="51"/>
      <c r="KLM247" s="50"/>
      <c r="KLN247" s="50"/>
      <c r="KLO247" s="50"/>
      <c r="KLP247" s="51"/>
      <c r="KLQ247" s="50"/>
      <c r="KLR247" s="50"/>
      <c r="KLS247" s="50"/>
      <c r="KLT247" s="51"/>
      <c r="KLU247" s="50"/>
      <c r="KLV247" s="50"/>
      <c r="KLW247" s="50"/>
      <c r="KLX247" s="51"/>
      <c r="KLY247" s="50"/>
      <c r="KLZ247" s="50"/>
      <c r="KMA247" s="50"/>
      <c r="KMB247" s="51"/>
      <c r="KMC247" s="50"/>
      <c r="KMD247" s="50"/>
      <c r="KME247" s="50"/>
      <c r="KMF247" s="51"/>
      <c r="KMG247" s="50"/>
      <c r="KMH247" s="50"/>
      <c r="KMI247" s="50"/>
      <c r="KMJ247" s="51"/>
      <c r="KMK247" s="50"/>
      <c r="KML247" s="50"/>
      <c r="KMM247" s="50"/>
      <c r="KMN247" s="51"/>
      <c r="KMO247" s="50"/>
      <c r="KMP247" s="50"/>
      <c r="KMQ247" s="50"/>
      <c r="KMR247" s="51"/>
      <c r="KMS247" s="50"/>
      <c r="KMT247" s="50"/>
      <c r="KMU247" s="50"/>
      <c r="KMV247" s="51"/>
      <c r="KMW247" s="50"/>
      <c r="KMX247" s="50"/>
      <c r="KMY247" s="50"/>
      <c r="KMZ247" s="51"/>
      <c r="KNA247" s="50"/>
      <c r="KNB247" s="50"/>
      <c r="KNC247" s="50"/>
      <c r="KND247" s="51"/>
      <c r="KNE247" s="50"/>
      <c r="KNF247" s="50"/>
      <c r="KNG247" s="50"/>
      <c r="KNH247" s="51"/>
      <c r="KNI247" s="50"/>
      <c r="KNJ247" s="50"/>
      <c r="KNK247" s="50"/>
      <c r="KNL247" s="51"/>
      <c r="KNM247" s="50"/>
      <c r="KNN247" s="50"/>
      <c r="KNO247" s="50"/>
      <c r="KNP247" s="51"/>
      <c r="KNQ247" s="50"/>
      <c r="KNR247" s="50"/>
      <c r="KNS247" s="50"/>
      <c r="KNT247" s="51"/>
      <c r="KNU247" s="50"/>
      <c r="KNV247" s="50"/>
      <c r="KNW247" s="50"/>
      <c r="KNX247" s="51"/>
      <c r="KNY247" s="50"/>
      <c r="KNZ247" s="50"/>
      <c r="KOA247" s="50"/>
      <c r="KOB247" s="51"/>
      <c r="KOC247" s="50"/>
      <c r="KOD247" s="50"/>
      <c r="KOE247" s="50"/>
      <c r="KOF247" s="51"/>
      <c r="KOG247" s="50"/>
      <c r="KOH247" s="50"/>
      <c r="KOI247" s="50"/>
      <c r="KOJ247" s="51"/>
      <c r="KOK247" s="50"/>
      <c r="KOL247" s="50"/>
      <c r="KOM247" s="50"/>
      <c r="KON247" s="51"/>
      <c r="KOO247" s="50"/>
      <c r="KOP247" s="50"/>
      <c r="KOQ247" s="50"/>
      <c r="KOR247" s="51"/>
      <c r="KOS247" s="50"/>
      <c r="KOT247" s="50"/>
      <c r="KOU247" s="50"/>
      <c r="KOV247" s="51"/>
      <c r="KOW247" s="50"/>
      <c r="KOX247" s="50"/>
      <c r="KOY247" s="50"/>
      <c r="KOZ247" s="51"/>
      <c r="KPA247" s="50"/>
      <c r="KPB247" s="50"/>
      <c r="KPC247" s="50"/>
      <c r="KPD247" s="51"/>
      <c r="KPE247" s="50"/>
      <c r="KPF247" s="50"/>
      <c r="KPG247" s="50"/>
      <c r="KPH247" s="51"/>
      <c r="KPI247" s="50"/>
      <c r="KPJ247" s="50"/>
      <c r="KPK247" s="50"/>
      <c r="KPL247" s="51"/>
      <c r="KPM247" s="50"/>
      <c r="KPN247" s="50"/>
      <c r="KPO247" s="50"/>
      <c r="KPP247" s="51"/>
      <c r="KPQ247" s="50"/>
      <c r="KPR247" s="50"/>
      <c r="KPS247" s="50"/>
      <c r="KPT247" s="51"/>
      <c r="KPU247" s="50"/>
      <c r="KPV247" s="50"/>
      <c r="KPW247" s="50"/>
      <c r="KPX247" s="51"/>
      <c r="KPY247" s="50"/>
      <c r="KPZ247" s="50"/>
      <c r="KQA247" s="50"/>
      <c r="KQB247" s="51"/>
      <c r="KQC247" s="50"/>
      <c r="KQD247" s="50"/>
      <c r="KQE247" s="50"/>
      <c r="KQF247" s="51"/>
      <c r="KQG247" s="50"/>
      <c r="KQH247" s="50"/>
      <c r="KQI247" s="50"/>
      <c r="KQJ247" s="51"/>
      <c r="KQK247" s="50"/>
      <c r="KQL247" s="50"/>
      <c r="KQM247" s="50"/>
      <c r="KQN247" s="51"/>
      <c r="KQO247" s="50"/>
      <c r="KQP247" s="50"/>
      <c r="KQQ247" s="50"/>
      <c r="KQR247" s="51"/>
      <c r="KQS247" s="50"/>
      <c r="KQT247" s="50"/>
      <c r="KQU247" s="50"/>
      <c r="KQV247" s="51"/>
      <c r="KQW247" s="50"/>
      <c r="KQX247" s="50"/>
      <c r="KQY247" s="50"/>
      <c r="KQZ247" s="51"/>
      <c r="KRA247" s="50"/>
      <c r="KRB247" s="50"/>
      <c r="KRC247" s="50"/>
      <c r="KRD247" s="51"/>
      <c r="KRE247" s="50"/>
      <c r="KRF247" s="50"/>
      <c r="KRG247" s="50"/>
      <c r="KRH247" s="51"/>
      <c r="KRI247" s="50"/>
      <c r="KRJ247" s="50"/>
      <c r="KRK247" s="50"/>
      <c r="KRL247" s="51"/>
      <c r="KRM247" s="50"/>
      <c r="KRN247" s="50"/>
      <c r="KRO247" s="50"/>
      <c r="KRP247" s="51"/>
      <c r="KRQ247" s="50"/>
      <c r="KRR247" s="50"/>
      <c r="KRS247" s="50"/>
      <c r="KRT247" s="51"/>
      <c r="KRU247" s="50"/>
      <c r="KRV247" s="50"/>
      <c r="KRW247" s="50"/>
      <c r="KRX247" s="51"/>
      <c r="KRY247" s="50"/>
      <c r="KRZ247" s="50"/>
      <c r="KSA247" s="50"/>
      <c r="KSB247" s="51"/>
      <c r="KSC247" s="50"/>
      <c r="KSD247" s="50"/>
      <c r="KSE247" s="50"/>
      <c r="KSF247" s="51"/>
      <c r="KSG247" s="50"/>
      <c r="KSH247" s="50"/>
      <c r="KSI247" s="50"/>
      <c r="KSJ247" s="51"/>
      <c r="KSK247" s="50"/>
      <c r="KSL247" s="50"/>
      <c r="KSM247" s="50"/>
      <c r="KSN247" s="51"/>
      <c r="KSO247" s="50"/>
      <c r="KSP247" s="50"/>
      <c r="KSQ247" s="50"/>
      <c r="KSR247" s="51"/>
      <c r="KSS247" s="50"/>
      <c r="KST247" s="50"/>
      <c r="KSU247" s="50"/>
      <c r="KSV247" s="51"/>
      <c r="KSW247" s="50"/>
      <c r="KSX247" s="50"/>
      <c r="KSY247" s="50"/>
      <c r="KSZ247" s="51"/>
      <c r="KTA247" s="50"/>
      <c r="KTB247" s="50"/>
      <c r="KTC247" s="50"/>
      <c r="KTD247" s="51"/>
      <c r="KTE247" s="50"/>
      <c r="KTF247" s="50"/>
      <c r="KTG247" s="50"/>
      <c r="KTH247" s="51"/>
      <c r="KTI247" s="50"/>
      <c r="KTJ247" s="50"/>
      <c r="KTK247" s="50"/>
      <c r="KTL247" s="51"/>
      <c r="KTM247" s="50"/>
      <c r="KTN247" s="50"/>
      <c r="KTO247" s="50"/>
      <c r="KTP247" s="51"/>
      <c r="KTQ247" s="50"/>
      <c r="KTR247" s="50"/>
      <c r="KTS247" s="50"/>
      <c r="KTT247" s="51"/>
      <c r="KTU247" s="50"/>
      <c r="KTV247" s="50"/>
      <c r="KTW247" s="50"/>
      <c r="KTX247" s="51"/>
      <c r="KTY247" s="50"/>
      <c r="KTZ247" s="50"/>
      <c r="KUA247" s="50"/>
      <c r="KUB247" s="51"/>
      <c r="KUC247" s="50"/>
      <c r="KUD247" s="50"/>
      <c r="KUE247" s="50"/>
      <c r="KUF247" s="51"/>
      <c r="KUG247" s="50"/>
      <c r="KUH247" s="50"/>
      <c r="KUI247" s="50"/>
      <c r="KUJ247" s="51"/>
      <c r="KUK247" s="50"/>
      <c r="KUL247" s="50"/>
      <c r="KUM247" s="50"/>
      <c r="KUN247" s="51"/>
      <c r="KUO247" s="50"/>
      <c r="KUP247" s="50"/>
      <c r="KUQ247" s="50"/>
      <c r="KUR247" s="51"/>
      <c r="KUS247" s="50"/>
      <c r="KUT247" s="50"/>
      <c r="KUU247" s="50"/>
      <c r="KUV247" s="51"/>
      <c r="KUW247" s="50"/>
      <c r="KUX247" s="50"/>
      <c r="KUY247" s="50"/>
      <c r="KUZ247" s="51"/>
      <c r="KVA247" s="50"/>
      <c r="KVB247" s="50"/>
      <c r="KVC247" s="50"/>
      <c r="KVD247" s="51"/>
      <c r="KVE247" s="50"/>
      <c r="KVF247" s="50"/>
      <c r="KVG247" s="50"/>
      <c r="KVH247" s="51"/>
      <c r="KVI247" s="50"/>
      <c r="KVJ247" s="50"/>
      <c r="KVK247" s="50"/>
      <c r="KVL247" s="51"/>
      <c r="KVM247" s="50"/>
      <c r="KVN247" s="50"/>
      <c r="KVO247" s="50"/>
      <c r="KVP247" s="51"/>
      <c r="KVQ247" s="50"/>
      <c r="KVR247" s="50"/>
      <c r="KVS247" s="50"/>
      <c r="KVT247" s="51"/>
      <c r="KVU247" s="50"/>
      <c r="KVV247" s="50"/>
      <c r="KVW247" s="50"/>
      <c r="KVX247" s="51"/>
      <c r="KVY247" s="50"/>
      <c r="KVZ247" s="50"/>
      <c r="KWA247" s="50"/>
      <c r="KWB247" s="51"/>
      <c r="KWC247" s="50"/>
      <c r="KWD247" s="50"/>
      <c r="KWE247" s="50"/>
      <c r="KWF247" s="51"/>
      <c r="KWG247" s="50"/>
      <c r="KWH247" s="50"/>
      <c r="KWI247" s="50"/>
      <c r="KWJ247" s="51"/>
      <c r="KWK247" s="50"/>
      <c r="KWL247" s="50"/>
      <c r="KWM247" s="50"/>
      <c r="KWN247" s="51"/>
      <c r="KWO247" s="50"/>
      <c r="KWP247" s="50"/>
      <c r="KWQ247" s="50"/>
      <c r="KWR247" s="51"/>
      <c r="KWS247" s="50"/>
      <c r="KWT247" s="50"/>
      <c r="KWU247" s="50"/>
      <c r="KWV247" s="51"/>
      <c r="KWW247" s="50"/>
      <c r="KWX247" s="50"/>
      <c r="KWY247" s="50"/>
      <c r="KWZ247" s="51"/>
      <c r="KXA247" s="50"/>
      <c r="KXB247" s="50"/>
      <c r="KXC247" s="50"/>
      <c r="KXD247" s="51"/>
      <c r="KXE247" s="50"/>
      <c r="KXF247" s="50"/>
      <c r="KXG247" s="50"/>
      <c r="KXH247" s="51"/>
      <c r="KXI247" s="50"/>
      <c r="KXJ247" s="50"/>
      <c r="KXK247" s="50"/>
      <c r="KXL247" s="51"/>
      <c r="KXM247" s="50"/>
      <c r="KXN247" s="50"/>
      <c r="KXO247" s="50"/>
      <c r="KXP247" s="51"/>
      <c r="KXQ247" s="50"/>
      <c r="KXR247" s="50"/>
      <c r="KXS247" s="50"/>
      <c r="KXT247" s="51"/>
      <c r="KXU247" s="50"/>
      <c r="KXV247" s="50"/>
      <c r="KXW247" s="50"/>
      <c r="KXX247" s="51"/>
      <c r="KXY247" s="50"/>
      <c r="KXZ247" s="50"/>
      <c r="KYA247" s="50"/>
      <c r="KYB247" s="51"/>
      <c r="KYC247" s="50"/>
      <c r="KYD247" s="50"/>
      <c r="KYE247" s="50"/>
      <c r="KYF247" s="51"/>
      <c r="KYG247" s="50"/>
      <c r="KYH247" s="50"/>
      <c r="KYI247" s="50"/>
      <c r="KYJ247" s="51"/>
      <c r="KYK247" s="50"/>
      <c r="KYL247" s="50"/>
      <c r="KYM247" s="50"/>
      <c r="KYN247" s="51"/>
      <c r="KYO247" s="50"/>
      <c r="KYP247" s="50"/>
      <c r="KYQ247" s="50"/>
      <c r="KYR247" s="51"/>
      <c r="KYS247" s="50"/>
      <c r="KYT247" s="50"/>
      <c r="KYU247" s="50"/>
      <c r="KYV247" s="51"/>
      <c r="KYW247" s="50"/>
      <c r="KYX247" s="50"/>
      <c r="KYY247" s="50"/>
      <c r="KYZ247" s="51"/>
      <c r="KZA247" s="50"/>
      <c r="KZB247" s="50"/>
      <c r="KZC247" s="50"/>
      <c r="KZD247" s="51"/>
      <c r="KZE247" s="50"/>
      <c r="KZF247" s="50"/>
      <c r="KZG247" s="50"/>
      <c r="KZH247" s="51"/>
      <c r="KZI247" s="50"/>
      <c r="KZJ247" s="50"/>
      <c r="KZK247" s="50"/>
      <c r="KZL247" s="51"/>
      <c r="KZM247" s="50"/>
      <c r="KZN247" s="50"/>
      <c r="KZO247" s="50"/>
      <c r="KZP247" s="51"/>
      <c r="KZQ247" s="50"/>
      <c r="KZR247" s="50"/>
      <c r="KZS247" s="50"/>
      <c r="KZT247" s="51"/>
      <c r="KZU247" s="50"/>
      <c r="KZV247" s="50"/>
      <c r="KZW247" s="50"/>
      <c r="KZX247" s="51"/>
      <c r="KZY247" s="50"/>
      <c r="KZZ247" s="50"/>
      <c r="LAA247" s="50"/>
      <c r="LAB247" s="51"/>
      <c r="LAC247" s="50"/>
      <c r="LAD247" s="50"/>
      <c r="LAE247" s="50"/>
      <c r="LAF247" s="51"/>
      <c r="LAG247" s="50"/>
      <c r="LAH247" s="50"/>
      <c r="LAI247" s="50"/>
      <c r="LAJ247" s="51"/>
      <c r="LAK247" s="50"/>
      <c r="LAL247" s="50"/>
      <c r="LAM247" s="50"/>
      <c r="LAN247" s="51"/>
      <c r="LAO247" s="50"/>
      <c r="LAP247" s="50"/>
      <c r="LAQ247" s="50"/>
      <c r="LAR247" s="51"/>
      <c r="LAS247" s="50"/>
      <c r="LAT247" s="50"/>
      <c r="LAU247" s="50"/>
      <c r="LAV247" s="51"/>
      <c r="LAW247" s="50"/>
      <c r="LAX247" s="50"/>
      <c r="LAY247" s="50"/>
      <c r="LAZ247" s="51"/>
      <c r="LBA247" s="50"/>
      <c r="LBB247" s="50"/>
      <c r="LBC247" s="50"/>
      <c r="LBD247" s="51"/>
      <c r="LBE247" s="50"/>
      <c r="LBF247" s="50"/>
      <c r="LBG247" s="50"/>
      <c r="LBH247" s="51"/>
      <c r="LBI247" s="50"/>
      <c r="LBJ247" s="50"/>
      <c r="LBK247" s="50"/>
      <c r="LBL247" s="51"/>
      <c r="LBM247" s="50"/>
      <c r="LBN247" s="50"/>
      <c r="LBO247" s="50"/>
      <c r="LBP247" s="51"/>
      <c r="LBQ247" s="50"/>
      <c r="LBR247" s="50"/>
      <c r="LBS247" s="50"/>
      <c r="LBT247" s="51"/>
      <c r="LBU247" s="50"/>
      <c r="LBV247" s="50"/>
      <c r="LBW247" s="50"/>
      <c r="LBX247" s="51"/>
      <c r="LBY247" s="50"/>
      <c r="LBZ247" s="50"/>
      <c r="LCA247" s="50"/>
      <c r="LCB247" s="51"/>
      <c r="LCC247" s="50"/>
      <c r="LCD247" s="50"/>
      <c r="LCE247" s="50"/>
      <c r="LCF247" s="51"/>
      <c r="LCG247" s="50"/>
      <c r="LCH247" s="50"/>
      <c r="LCI247" s="50"/>
      <c r="LCJ247" s="51"/>
      <c r="LCK247" s="50"/>
      <c r="LCL247" s="50"/>
      <c r="LCM247" s="50"/>
      <c r="LCN247" s="51"/>
      <c r="LCO247" s="50"/>
      <c r="LCP247" s="50"/>
      <c r="LCQ247" s="50"/>
      <c r="LCR247" s="51"/>
      <c r="LCS247" s="50"/>
      <c r="LCT247" s="50"/>
      <c r="LCU247" s="50"/>
      <c r="LCV247" s="51"/>
      <c r="LCW247" s="50"/>
      <c r="LCX247" s="50"/>
      <c r="LCY247" s="50"/>
      <c r="LCZ247" s="51"/>
      <c r="LDA247" s="50"/>
      <c r="LDB247" s="50"/>
      <c r="LDC247" s="50"/>
      <c r="LDD247" s="51"/>
      <c r="LDE247" s="50"/>
      <c r="LDF247" s="50"/>
      <c r="LDG247" s="50"/>
      <c r="LDH247" s="51"/>
      <c r="LDI247" s="50"/>
      <c r="LDJ247" s="50"/>
      <c r="LDK247" s="50"/>
      <c r="LDL247" s="51"/>
      <c r="LDM247" s="50"/>
      <c r="LDN247" s="50"/>
      <c r="LDO247" s="50"/>
      <c r="LDP247" s="51"/>
      <c r="LDQ247" s="50"/>
      <c r="LDR247" s="50"/>
      <c r="LDS247" s="50"/>
      <c r="LDT247" s="51"/>
      <c r="LDU247" s="50"/>
      <c r="LDV247" s="50"/>
      <c r="LDW247" s="50"/>
      <c r="LDX247" s="51"/>
      <c r="LDY247" s="50"/>
      <c r="LDZ247" s="50"/>
      <c r="LEA247" s="50"/>
      <c r="LEB247" s="51"/>
      <c r="LEC247" s="50"/>
      <c r="LED247" s="50"/>
      <c r="LEE247" s="50"/>
      <c r="LEF247" s="51"/>
      <c r="LEG247" s="50"/>
      <c r="LEH247" s="50"/>
      <c r="LEI247" s="50"/>
      <c r="LEJ247" s="51"/>
      <c r="LEK247" s="50"/>
      <c r="LEL247" s="50"/>
      <c r="LEM247" s="50"/>
      <c r="LEN247" s="51"/>
      <c r="LEO247" s="50"/>
      <c r="LEP247" s="50"/>
      <c r="LEQ247" s="50"/>
      <c r="LER247" s="51"/>
      <c r="LES247" s="50"/>
      <c r="LET247" s="50"/>
      <c r="LEU247" s="50"/>
      <c r="LEV247" s="51"/>
      <c r="LEW247" s="50"/>
      <c r="LEX247" s="50"/>
      <c r="LEY247" s="50"/>
      <c r="LEZ247" s="51"/>
      <c r="LFA247" s="50"/>
      <c r="LFB247" s="50"/>
      <c r="LFC247" s="50"/>
      <c r="LFD247" s="51"/>
      <c r="LFE247" s="50"/>
      <c r="LFF247" s="50"/>
      <c r="LFG247" s="50"/>
      <c r="LFH247" s="51"/>
      <c r="LFI247" s="50"/>
      <c r="LFJ247" s="50"/>
      <c r="LFK247" s="50"/>
      <c r="LFL247" s="51"/>
      <c r="LFM247" s="50"/>
      <c r="LFN247" s="50"/>
      <c r="LFO247" s="50"/>
      <c r="LFP247" s="51"/>
      <c r="LFQ247" s="50"/>
      <c r="LFR247" s="50"/>
      <c r="LFS247" s="50"/>
      <c r="LFT247" s="51"/>
      <c r="LFU247" s="50"/>
      <c r="LFV247" s="50"/>
      <c r="LFW247" s="50"/>
      <c r="LFX247" s="51"/>
      <c r="LFY247" s="50"/>
      <c r="LFZ247" s="50"/>
      <c r="LGA247" s="50"/>
      <c r="LGB247" s="51"/>
      <c r="LGC247" s="50"/>
      <c r="LGD247" s="50"/>
      <c r="LGE247" s="50"/>
      <c r="LGF247" s="51"/>
      <c r="LGG247" s="50"/>
      <c r="LGH247" s="50"/>
      <c r="LGI247" s="50"/>
      <c r="LGJ247" s="51"/>
      <c r="LGK247" s="50"/>
      <c r="LGL247" s="50"/>
      <c r="LGM247" s="50"/>
      <c r="LGN247" s="51"/>
      <c r="LGO247" s="50"/>
      <c r="LGP247" s="50"/>
      <c r="LGQ247" s="50"/>
      <c r="LGR247" s="51"/>
      <c r="LGS247" s="50"/>
      <c r="LGT247" s="50"/>
      <c r="LGU247" s="50"/>
      <c r="LGV247" s="51"/>
      <c r="LGW247" s="50"/>
      <c r="LGX247" s="50"/>
      <c r="LGY247" s="50"/>
      <c r="LGZ247" s="51"/>
      <c r="LHA247" s="50"/>
      <c r="LHB247" s="50"/>
      <c r="LHC247" s="50"/>
      <c r="LHD247" s="51"/>
      <c r="LHE247" s="50"/>
      <c r="LHF247" s="50"/>
      <c r="LHG247" s="50"/>
      <c r="LHH247" s="51"/>
      <c r="LHI247" s="50"/>
      <c r="LHJ247" s="50"/>
      <c r="LHK247" s="50"/>
      <c r="LHL247" s="51"/>
      <c r="LHM247" s="50"/>
      <c r="LHN247" s="50"/>
      <c r="LHO247" s="50"/>
      <c r="LHP247" s="51"/>
      <c r="LHQ247" s="50"/>
      <c r="LHR247" s="50"/>
      <c r="LHS247" s="50"/>
      <c r="LHT247" s="51"/>
      <c r="LHU247" s="50"/>
      <c r="LHV247" s="50"/>
      <c r="LHW247" s="50"/>
      <c r="LHX247" s="51"/>
      <c r="LHY247" s="50"/>
      <c r="LHZ247" s="50"/>
      <c r="LIA247" s="50"/>
      <c r="LIB247" s="51"/>
      <c r="LIC247" s="50"/>
      <c r="LID247" s="50"/>
      <c r="LIE247" s="50"/>
      <c r="LIF247" s="51"/>
      <c r="LIG247" s="50"/>
      <c r="LIH247" s="50"/>
      <c r="LII247" s="50"/>
      <c r="LIJ247" s="51"/>
      <c r="LIK247" s="50"/>
      <c r="LIL247" s="50"/>
      <c r="LIM247" s="50"/>
      <c r="LIN247" s="51"/>
      <c r="LIO247" s="50"/>
      <c r="LIP247" s="50"/>
      <c r="LIQ247" s="50"/>
      <c r="LIR247" s="51"/>
      <c r="LIS247" s="50"/>
      <c r="LIT247" s="50"/>
      <c r="LIU247" s="50"/>
      <c r="LIV247" s="51"/>
      <c r="LIW247" s="50"/>
      <c r="LIX247" s="50"/>
      <c r="LIY247" s="50"/>
      <c r="LIZ247" s="51"/>
      <c r="LJA247" s="50"/>
      <c r="LJB247" s="50"/>
      <c r="LJC247" s="50"/>
      <c r="LJD247" s="51"/>
      <c r="LJE247" s="50"/>
      <c r="LJF247" s="50"/>
      <c r="LJG247" s="50"/>
      <c r="LJH247" s="51"/>
      <c r="LJI247" s="50"/>
      <c r="LJJ247" s="50"/>
      <c r="LJK247" s="50"/>
      <c r="LJL247" s="51"/>
      <c r="LJM247" s="50"/>
      <c r="LJN247" s="50"/>
      <c r="LJO247" s="50"/>
      <c r="LJP247" s="51"/>
      <c r="LJQ247" s="50"/>
      <c r="LJR247" s="50"/>
      <c r="LJS247" s="50"/>
      <c r="LJT247" s="51"/>
      <c r="LJU247" s="50"/>
      <c r="LJV247" s="50"/>
      <c r="LJW247" s="50"/>
      <c r="LJX247" s="51"/>
      <c r="LJY247" s="50"/>
      <c r="LJZ247" s="50"/>
      <c r="LKA247" s="50"/>
      <c r="LKB247" s="51"/>
      <c r="LKC247" s="50"/>
      <c r="LKD247" s="50"/>
      <c r="LKE247" s="50"/>
      <c r="LKF247" s="51"/>
      <c r="LKG247" s="50"/>
      <c r="LKH247" s="50"/>
      <c r="LKI247" s="50"/>
      <c r="LKJ247" s="51"/>
      <c r="LKK247" s="50"/>
      <c r="LKL247" s="50"/>
      <c r="LKM247" s="50"/>
      <c r="LKN247" s="51"/>
      <c r="LKO247" s="50"/>
      <c r="LKP247" s="50"/>
      <c r="LKQ247" s="50"/>
      <c r="LKR247" s="51"/>
      <c r="LKS247" s="50"/>
      <c r="LKT247" s="50"/>
      <c r="LKU247" s="50"/>
      <c r="LKV247" s="51"/>
      <c r="LKW247" s="50"/>
      <c r="LKX247" s="50"/>
      <c r="LKY247" s="50"/>
      <c r="LKZ247" s="51"/>
      <c r="LLA247" s="50"/>
      <c r="LLB247" s="50"/>
      <c r="LLC247" s="50"/>
      <c r="LLD247" s="51"/>
      <c r="LLE247" s="50"/>
      <c r="LLF247" s="50"/>
      <c r="LLG247" s="50"/>
      <c r="LLH247" s="51"/>
      <c r="LLI247" s="50"/>
      <c r="LLJ247" s="50"/>
      <c r="LLK247" s="50"/>
      <c r="LLL247" s="51"/>
      <c r="LLM247" s="50"/>
      <c r="LLN247" s="50"/>
      <c r="LLO247" s="50"/>
      <c r="LLP247" s="51"/>
      <c r="LLQ247" s="50"/>
      <c r="LLR247" s="50"/>
      <c r="LLS247" s="50"/>
      <c r="LLT247" s="51"/>
      <c r="LLU247" s="50"/>
      <c r="LLV247" s="50"/>
      <c r="LLW247" s="50"/>
      <c r="LLX247" s="51"/>
      <c r="LLY247" s="50"/>
      <c r="LLZ247" s="50"/>
      <c r="LMA247" s="50"/>
      <c r="LMB247" s="51"/>
      <c r="LMC247" s="50"/>
      <c r="LMD247" s="50"/>
      <c r="LME247" s="50"/>
      <c r="LMF247" s="51"/>
      <c r="LMG247" s="50"/>
      <c r="LMH247" s="50"/>
      <c r="LMI247" s="50"/>
      <c r="LMJ247" s="51"/>
      <c r="LMK247" s="50"/>
      <c r="LML247" s="50"/>
      <c r="LMM247" s="50"/>
      <c r="LMN247" s="51"/>
      <c r="LMO247" s="50"/>
      <c r="LMP247" s="50"/>
      <c r="LMQ247" s="50"/>
      <c r="LMR247" s="51"/>
      <c r="LMS247" s="50"/>
      <c r="LMT247" s="50"/>
      <c r="LMU247" s="50"/>
      <c r="LMV247" s="51"/>
      <c r="LMW247" s="50"/>
      <c r="LMX247" s="50"/>
      <c r="LMY247" s="50"/>
      <c r="LMZ247" s="51"/>
      <c r="LNA247" s="50"/>
      <c r="LNB247" s="50"/>
      <c r="LNC247" s="50"/>
      <c r="LND247" s="51"/>
      <c r="LNE247" s="50"/>
      <c r="LNF247" s="50"/>
      <c r="LNG247" s="50"/>
      <c r="LNH247" s="51"/>
      <c r="LNI247" s="50"/>
      <c r="LNJ247" s="50"/>
      <c r="LNK247" s="50"/>
      <c r="LNL247" s="51"/>
      <c r="LNM247" s="50"/>
      <c r="LNN247" s="50"/>
      <c r="LNO247" s="50"/>
      <c r="LNP247" s="51"/>
      <c r="LNQ247" s="50"/>
      <c r="LNR247" s="50"/>
      <c r="LNS247" s="50"/>
      <c r="LNT247" s="51"/>
      <c r="LNU247" s="50"/>
      <c r="LNV247" s="50"/>
      <c r="LNW247" s="50"/>
      <c r="LNX247" s="51"/>
      <c r="LNY247" s="50"/>
      <c r="LNZ247" s="50"/>
      <c r="LOA247" s="50"/>
      <c r="LOB247" s="51"/>
      <c r="LOC247" s="50"/>
      <c r="LOD247" s="50"/>
      <c r="LOE247" s="50"/>
      <c r="LOF247" s="51"/>
      <c r="LOG247" s="50"/>
      <c r="LOH247" s="50"/>
      <c r="LOI247" s="50"/>
      <c r="LOJ247" s="51"/>
      <c r="LOK247" s="50"/>
      <c r="LOL247" s="50"/>
      <c r="LOM247" s="50"/>
      <c r="LON247" s="51"/>
      <c r="LOO247" s="50"/>
      <c r="LOP247" s="50"/>
      <c r="LOQ247" s="50"/>
      <c r="LOR247" s="51"/>
      <c r="LOS247" s="50"/>
      <c r="LOT247" s="50"/>
      <c r="LOU247" s="50"/>
      <c r="LOV247" s="51"/>
      <c r="LOW247" s="50"/>
      <c r="LOX247" s="50"/>
      <c r="LOY247" s="50"/>
      <c r="LOZ247" s="51"/>
      <c r="LPA247" s="50"/>
      <c r="LPB247" s="50"/>
      <c r="LPC247" s="50"/>
      <c r="LPD247" s="51"/>
      <c r="LPE247" s="50"/>
      <c r="LPF247" s="50"/>
      <c r="LPG247" s="50"/>
      <c r="LPH247" s="51"/>
      <c r="LPI247" s="50"/>
      <c r="LPJ247" s="50"/>
      <c r="LPK247" s="50"/>
      <c r="LPL247" s="51"/>
      <c r="LPM247" s="50"/>
      <c r="LPN247" s="50"/>
      <c r="LPO247" s="50"/>
      <c r="LPP247" s="51"/>
      <c r="LPQ247" s="50"/>
      <c r="LPR247" s="50"/>
      <c r="LPS247" s="50"/>
      <c r="LPT247" s="51"/>
      <c r="LPU247" s="50"/>
      <c r="LPV247" s="50"/>
      <c r="LPW247" s="50"/>
      <c r="LPX247" s="51"/>
      <c r="LPY247" s="50"/>
      <c r="LPZ247" s="50"/>
      <c r="LQA247" s="50"/>
      <c r="LQB247" s="51"/>
      <c r="LQC247" s="50"/>
      <c r="LQD247" s="50"/>
      <c r="LQE247" s="50"/>
      <c r="LQF247" s="51"/>
      <c r="LQG247" s="50"/>
      <c r="LQH247" s="50"/>
      <c r="LQI247" s="50"/>
      <c r="LQJ247" s="51"/>
      <c r="LQK247" s="50"/>
      <c r="LQL247" s="50"/>
      <c r="LQM247" s="50"/>
      <c r="LQN247" s="51"/>
      <c r="LQO247" s="50"/>
      <c r="LQP247" s="50"/>
      <c r="LQQ247" s="50"/>
      <c r="LQR247" s="51"/>
      <c r="LQS247" s="50"/>
      <c r="LQT247" s="50"/>
      <c r="LQU247" s="50"/>
      <c r="LQV247" s="51"/>
      <c r="LQW247" s="50"/>
      <c r="LQX247" s="50"/>
      <c r="LQY247" s="50"/>
      <c r="LQZ247" s="51"/>
      <c r="LRA247" s="50"/>
      <c r="LRB247" s="50"/>
      <c r="LRC247" s="50"/>
      <c r="LRD247" s="51"/>
      <c r="LRE247" s="50"/>
      <c r="LRF247" s="50"/>
      <c r="LRG247" s="50"/>
      <c r="LRH247" s="51"/>
      <c r="LRI247" s="50"/>
      <c r="LRJ247" s="50"/>
      <c r="LRK247" s="50"/>
      <c r="LRL247" s="51"/>
      <c r="LRM247" s="50"/>
      <c r="LRN247" s="50"/>
      <c r="LRO247" s="50"/>
      <c r="LRP247" s="51"/>
      <c r="LRQ247" s="50"/>
      <c r="LRR247" s="50"/>
      <c r="LRS247" s="50"/>
      <c r="LRT247" s="51"/>
      <c r="LRU247" s="50"/>
      <c r="LRV247" s="50"/>
      <c r="LRW247" s="50"/>
      <c r="LRX247" s="51"/>
      <c r="LRY247" s="50"/>
      <c r="LRZ247" s="50"/>
      <c r="LSA247" s="50"/>
      <c r="LSB247" s="51"/>
      <c r="LSC247" s="50"/>
      <c r="LSD247" s="50"/>
      <c r="LSE247" s="50"/>
      <c r="LSF247" s="51"/>
      <c r="LSG247" s="50"/>
      <c r="LSH247" s="50"/>
      <c r="LSI247" s="50"/>
      <c r="LSJ247" s="51"/>
      <c r="LSK247" s="50"/>
      <c r="LSL247" s="50"/>
      <c r="LSM247" s="50"/>
      <c r="LSN247" s="51"/>
      <c r="LSO247" s="50"/>
      <c r="LSP247" s="50"/>
      <c r="LSQ247" s="50"/>
      <c r="LSR247" s="51"/>
      <c r="LSS247" s="50"/>
      <c r="LST247" s="50"/>
      <c r="LSU247" s="50"/>
      <c r="LSV247" s="51"/>
      <c r="LSW247" s="50"/>
      <c r="LSX247" s="50"/>
      <c r="LSY247" s="50"/>
      <c r="LSZ247" s="51"/>
      <c r="LTA247" s="50"/>
      <c r="LTB247" s="50"/>
      <c r="LTC247" s="50"/>
      <c r="LTD247" s="51"/>
      <c r="LTE247" s="50"/>
      <c r="LTF247" s="50"/>
      <c r="LTG247" s="50"/>
      <c r="LTH247" s="51"/>
      <c r="LTI247" s="50"/>
      <c r="LTJ247" s="50"/>
      <c r="LTK247" s="50"/>
      <c r="LTL247" s="51"/>
      <c r="LTM247" s="50"/>
      <c r="LTN247" s="50"/>
      <c r="LTO247" s="50"/>
      <c r="LTP247" s="51"/>
      <c r="LTQ247" s="50"/>
      <c r="LTR247" s="50"/>
      <c r="LTS247" s="50"/>
      <c r="LTT247" s="51"/>
      <c r="LTU247" s="50"/>
      <c r="LTV247" s="50"/>
      <c r="LTW247" s="50"/>
      <c r="LTX247" s="51"/>
      <c r="LTY247" s="50"/>
      <c r="LTZ247" s="50"/>
      <c r="LUA247" s="50"/>
      <c r="LUB247" s="51"/>
      <c r="LUC247" s="50"/>
      <c r="LUD247" s="50"/>
      <c r="LUE247" s="50"/>
      <c r="LUF247" s="51"/>
      <c r="LUG247" s="50"/>
      <c r="LUH247" s="50"/>
      <c r="LUI247" s="50"/>
      <c r="LUJ247" s="51"/>
      <c r="LUK247" s="50"/>
      <c r="LUL247" s="50"/>
      <c r="LUM247" s="50"/>
      <c r="LUN247" s="51"/>
      <c r="LUO247" s="50"/>
      <c r="LUP247" s="50"/>
      <c r="LUQ247" s="50"/>
      <c r="LUR247" s="51"/>
      <c r="LUS247" s="50"/>
      <c r="LUT247" s="50"/>
      <c r="LUU247" s="50"/>
      <c r="LUV247" s="51"/>
      <c r="LUW247" s="50"/>
      <c r="LUX247" s="50"/>
      <c r="LUY247" s="50"/>
      <c r="LUZ247" s="51"/>
      <c r="LVA247" s="50"/>
      <c r="LVB247" s="50"/>
      <c r="LVC247" s="50"/>
      <c r="LVD247" s="51"/>
      <c r="LVE247" s="50"/>
      <c r="LVF247" s="50"/>
      <c r="LVG247" s="50"/>
      <c r="LVH247" s="51"/>
      <c r="LVI247" s="50"/>
      <c r="LVJ247" s="50"/>
      <c r="LVK247" s="50"/>
      <c r="LVL247" s="51"/>
      <c r="LVM247" s="50"/>
      <c r="LVN247" s="50"/>
      <c r="LVO247" s="50"/>
      <c r="LVP247" s="51"/>
      <c r="LVQ247" s="50"/>
      <c r="LVR247" s="50"/>
      <c r="LVS247" s="50"/>
      <c r="LVT247" s="51"/>
      <c r="LVU247" s="50"/>
      <c r="LVV247" s="50"/>
      <c r="LVW247" s="50"/>
      <c r="LVX247" s="51"/>
      <c r="LVY247" s="50"/>
      <c r="LVZ247" s="50"/>
      <c r="LWA247" s="50"/>
      <c r="LWB247" s="51"/>
      <c r="LWC247" s="50"/>
      <c r="LWD247" s="50"/>
      <c r="LWE247" s="50"/>
      <c r="LWF247" s="51"/>
      <c r="LWG247" s="50"/>
      <c r="LWH247" s="50"/>
      <c r="LWI247" s="50"/>
      <c r="LWJ247" s="51"/>
      <c r="LWK247" s="50"/>
      <c r="LWL247" s="50"/>
      <c r="LWM247" s="50"/>
      <c r="LWN247" s="51"/>
      <c r="LWO247" s="50"/>
      <c r="LWP247" s="50"/>
      <c r="LWQ247" s="50"/>
      <c r="LWR247" s="51"/>
      <c r="LWS247" s="50"/>
      <c r="LWT247" s="50"/>
      <c r="LWU247" s="50"/>
      <c r="LWV247" s="51"/>
      <c r="LWW247" s="50"/>
      <c r="LWX247" s="50"/>
      <c r="LWY247" s="50"/>
      <c r="LWZ247" s="51"/>
      <c r="LXA247" s="50"/>
      <c r="LXB247" s="50"/>
      <c r="LXC247" s="50"/>
      <c r="LXD247" s="51"/>
      <c r="LXE247" s="50"/>
      <c r="LXF247" s="50"/>
      <c r="LXG247" s="50"/>
      <c r="LXH247" s="51"/>
      <c r="LXI247" s="50"/>
      <c r="LXJ247" s="50"/>
      <c r="LXK247" s="50"/>
      <c r="LXL247" s="51"/>
      <c r="LXM247" s="50"/>
      <c r="LXN247" s="50"/>
      <c r="LXO247" s="50"/>
      <c r="LXP247" s="51"/>
      <c r="LXQ247" s="50"/>
      <c r="LXR247" s="50"/>
      <c r="LXS247" s="50"/>
      <c r="LXT247" s="51"/>
      <c r="LXU247" s="50"/>
      <c r="LXV247" s="50"/>
      <c r="LXW247" s="50"/>
      <c r="LXX247" s="51"/>
      <c r="LXY247" s="50"/>
      <c r="LXZ247" s="50"/>
      <c r="LYA247" s="50"/>
      <c r="LYB247" s="51"/>
      <c r="LYC247" s="50"/>
      <c r="LYD247" s="50"/>
      <c r="LYE247" s="50"/>
      <c r="LYF247" s="51"/>
      <c r="LYG247" s="50"/>
      <c r="LYH247" s="50"/>
      <c r="LYI247" s="50"/>
      <c r="LYJ247" s="51"/>
      <c r="LYK247" s="50"/>
      <c r="LYL247" s="50"/>
      <c r="LYM247" s="50"/>
      <c r="LYN247" s="51"/>
      <c r="LYO247" s="50"/>
      <c r="LYP247" s="50"/>
      <c r="LYQ247" s="50"/>
      <c r="LYR247" s="51"/>
      <c r="LYS247" s="50"/>
      <c r="LYT247" s="50"/>
      <c r="LYU247" s="50"/>
      <c r="LYV247" s="51"/>
      <c r="LYW247" s="50"/>
      <c r="LYX247" s="50"/>
      <c r="LYY247" s="50"/>
      <c r="LYZ247" s="51"/>
      <c r="LZA247" s="50"/>
      <c r="LZB247" s="50"/>
      <c r="LZC247" s="50"/>
      <c r="LZD247" s="51"/>
      <c r="LZE247" s="50"/>
      <c r="LZF247" s="50"/>
      <c r="LZG247" s="50"/>
      <c r="LZH247" s="51"/>
      <c r="LZI247" s="50"/>
      <c r="LZJ247" s="50"/>
      <c r="LZK247" s="50"/>
      <c r="LZL247" s="51"/>
      <c r="LZM247" s="50"/>
      <c r="LZN247" s="50"/>
      <c r="LZO247" s="50"/>
      <c r="LZP247" s="51"/>
      <c r="LZQ247" s="50"/>
      <c r="LZR247" s="50"/>
      <c r="LZS247" s="50"/>
      <c r="LZT247" s="51"/>
      <c r="LZU247" s="50"/>
      <c r="LZV247" s="50"/>
      <c r="LZW247" s="50"/>
      <c r="LZX247" s="51"/>
      <c r="LZY247" s="50"/>
      <c r="LZZ247" s="50"/>
      <c r="MAA247" s="50"/>
      <c r="MAB247" s="51"/>
      <c r="MAC247" s="50"/>
      <c r="MAD247" s="50"/>
      <c r="MAE247" s="50"/>
      <c r="MAF247" s="51"/>
      <c r="MAG247" s="50"/>
      <c r="MAH247" s="50"/>
      <c r="MAI247" s="50"/>
      <c r="MAJ247" s="51"/>
      <c r="MAK247" s="50"/>
      <c r="MAL247" s="50"/>
      <c r="MAM247" s="50"/>
      <c r="MAN247" s="51"/>
      <c r="MAO247" s="50"/>
      <c r="MAP247" s="50"/>
      <c r="MAQ247" s="50"/>
      <c r="MAR247" s="51"/>
      <c r="MAS247" s="50"/>
      <c r="MAT247" s="50"/>
      <c r="MAU247" s="50"/>
      <c r="MAV247" s="51"/>
      <c r="MAW247" s="50"/>
      <c r="MAX247" s="50"/>
      <c r="MAY247" s="50"/>
      <c r="MAZ247" s="51"/>
      <c r="MBA247" s="50"/>
      <c r="MBB247" s="50"/>
      <c r="MBC247" s="50"/>
      <c r="MBD247" s="51"/>
      <c r="MBE247" s="50"/>
      <c r="MBF247" s="50"/>
      <c r="MBG247" s="50"/>
      <c r="MBH247" s="51"/>
      <c r="MBI247" s="50"/>
      <c r="MBJ247" s="50"/>
      <c r="MBK247" s="50"/>
      <c r="MBL247" s="51"/>
      <c r="MBM247" s="50"/>
      <c r="MBN247" s="50"/>
      <c r="MBO247" s="50"/>
      <c r="MBP247" s="51"/>
      <c r="MBQ247" s="50"/>
      <c r="MBR247" s="50"/>
      <c r="MBS247" s="50"/>
      <c r="MBT247" s="51"/>
      <c r="MBU247" s="50"/>
      <c r="MBV247" s="50"/>
      <c r="MBW247" s="50"/>
      <c r="MBX247" s="51"/>
      <c r="MBY247" s="50"/>
      <c r="MBZ247" s="50"/>
      <c r="MCA247" s="50"/>
      <c r="MCB247" s="51"/>
      <c r="MCC247" s="50"/>
      <c r="MCD247" s="50"/>
      <c r="MCE247" s="50"/>
      <c r="MCF247" s="51"/>
      <c r="MCG247" s="50"/>
      <c r="MCH247" s="50"/>
      <c r="MCI247" s="50"/>
      <c r="MCJ247" s="51"/>
      <c r="MCK247" s="50"/>
      <c r="MCL247" s="50"/>
      <c r="MCM247" s="50"/>
      <c r="MCN247" s="51"/>
      <c r="MCO247" s="50"/>
      <c r="MCP247" s="50"/>
      <c r="MCQ247" s="50"/>
      <c r="MCR247" s="51"/>
      <c r="MCS247" s="50"/>
      <c r="MCT247" s="50"/>
      <c r="MCU247" s="50"/>
      <c r="MCV247" s="51"/>
      <c r="MCW247" s="50"/>
      <c r="MCX247" s="50"/>
      <c r="MCY247" s="50"/>
      <c r="MCZ247" s="51"/>
      <c r="MDA247" s="50"/>
      <c r="MDB247" s="50"/>
      <c r="MDC247" s="50"/>
      <c r="MDD247" s="51"/>
      <c r="MDE247" s="50"/>
      <c r="MDF247" s="50"/>
      <c r="MDG247" s="50"/>
      <c r="MDH247" s="51"/>
      <c r="MDI247" s="50"/>
      <c r="MDJ247" s="50"/>
      <c r="MDK247" s="50"/>
      <c r="MDL247" s="51"/>
      <c r="MDM247" s="50"/>
      <c r="MDN247" s="50"/>
      <c r="MDO247" s="50"/>
      <c r="MDP247" s="51"/>
      <c r="MDQ247" s="50"/>
      <c r="MDR247" s="50"/>
      <c r="MDS247" s="50"/>
      <c r="MDT247" s="51"/>
      <c r="MDU247" s="50"/>
      <c r="MDV247" s="50"/>
      <c r="MDW247" s="50"/>
      <c r="MDX247" s="51"/>
      <c r="MDY247" s="50"/>
      <c r="MDZ247" s="50"/>
      <c r="MEA247" s="50"/>
      <c r="MEB247" s="51"/>
      <c r="MEC247" s="50"/>
      <c r="MED247" s="50"/>
      <c r="MEE247" s="50"/>
      <c r="MEF247" s="51"/>
      <c r="MEG247" s="50"/>
      <c r="MEH247" s="50"/>
      <c r="MEI247" s="50"/>
      <c r="MEJ247" s="51"/>
      <c r="MEK247" s="50"/>
      <c r="MEL247" s="50"/>
      <c r="MEM247" s="50"/>
      <c r="MEN247" s="51"/>
      <c r="MEO247" s="50"/>
      <c r="MEP247" s="50"/>
      <c r="MEQ247" s="50"/>
      <c r="MER247" s="51"/>
      <c r="MES247" s="50"/>
      <c r="MET247" s="50"/>
      <c r="MEU247" s="50"/>
      <c r="MEV247" s="51"/>
      <c r="MEW247" s="50"/>
      <c r="MEX247" s="50"/>
      <c r="MEY247" s="50"/>
      <c r="MEZ247" s="51"/>
      <c r="MFA247" s="50"/>
      <c r="MFB247" s="50"/>
      <c r="MFC247" s="50"/>
      <c r="MFD247" s="51"/>
      <c r="MFE247" s="50"/>
      <c r="MFF247" s="50"/>
      <c r="MFG247" s="50"/>
      <c r="MFH247" s="51"/>
      <c r="MFI247" s="50"/>
      <c r="MFJ247" s="50"/>
      <c r="MFK247" s="50"/>
      <c r="MFL247" s="51"/>
      <c r="MFM247" s="50"/>
      <c r="MFN247" s="50"/>
      <c r="MFO247" s="50"/>
      <c r="MFP247" s="51"/>
      <c r="MFQ247" s="50"/>
      <c r="MFR247" s="50"/>
      <c r="MFS247" s="50"/>
      <c r="MFT247" s="51"/>
      <c r="MFU247" s="50"/>
      <c r="MFV247" s="50"/>
      <c r="MFW247" s="50"/>
      <c r="MFX247" s="51"/>
      <c r="MFY247" s="50"/>
      <c r="MFZ247" s="50"/>
      <c r="MGA247" s="50"/>
      <c r="MGB247" s="51"/>
      <c r="MGC247" s="50"/>
      <c r="MGD247" s="50"/>
      <c r="MGE247" s="50"/>
      <c r="MGF247" s="51"/>
      <c r="MGG247" s="50"/>
      <c r="MGH247" s="50"/>
      <c r="MGI247" s="50"/>
      <c r="MGJ247" s="51"/>
      <c r="MGK247" s="50"/>
      <c r="MGL247" s="50"/>
      <c r="MGM247" s="50"/>
      <c r="MGN247" s="51"/>
      <c r="MGO247" s="50"/>
      <c r="MGP247" s="50"/>
      <c r="MGQ247" s="50"/>
      <c r="MGR247" s="51"/>
      <c r="MGS247" s="50"/>
      <c r="MGT247" s="50"/>
      <c r="MGU247" s="50"/>
      <c r="MGV247" s="51"/>
      <c r="MGW247" s="50"/>
      <c r="MGX247" s="50"/>
      <c r="MGY247" s="50"/>
      <c r="MGZ247" s="51"/>
      <c r="MHA247" s="50"/>
      <c r="MHB247" s="50"/>
      <c r="MHC247" s="50"/>
      <c r="MHD247" s="51"/>
      <c r="MHE247" s="50"/>
      <c r="MHF247" s="50"/>
      <c r="MHG247" s="50"/>
      <c r="MHH247" s="51"/>
      <c r="MHI247" s="50"/>
      <c r="MHJ247" s="50"/>
      <c r="MHK247" s="50"/>
      <c r="MHL247" s="51"/>
      <c r="MHM247" s="50"/>
      <c r="MHN247" s="50"/>
      <c r="MHO247" s="50"/>
      <c r="MHP247" s="51"/>
      <c r="MHQ247" s="50"/>
      <c r="MHR247" s="50"/>
      <c r="MHS247" s="50"/>
      <c r="MHT247" s="51"/>
      <c r="MHU247" s="50"/>
      <c r="MHV247" s="50"/>
      <c r="MHW247" s="50"/>
      <c r="MHX247" s="51"/>
      <c r="MHY247" s="50"/>
      <c r="MHZ247" s="50"/>
      <c r="MIA247" s="50"/>
      <c r="MIB247" s="51"/>
      <c r="MIC247" s="50"/>
      <c r="MID247" s="50"/>
      <c r="MIE247" s="50"/>
      <c r="MIF247" s="51"/>
      <c r="MIG247" s="50"/>
      <c r="MIH247" s="50"/>
      <c r="MII247" s="50"/>
      <c r="MIJ247" s="51"/>
      <c r="MIK247" s="50"/>
      <c r="MIL247" s="50"/>
      <c r="MIM247" s="50"/>
      <c r="MIN247" s="51"/>
      <c r="MIO247" s="50"/>
      <c r="MIP247" s="50"/>
      <c r="MIQ247" s="50"/>
      <c r="MIR247" s="51"/>
      <c r="MIS247" s="50"/>
      <c r="MIT247" s="50"/>
      <c r="MIU247" s="50"/>
      <c r="MIV247" s="51"/>
      <c r="MIW247" s="50"/>
      <c r="MIX247" s="50"/>
      <c r="MIY247" s="50"/>
      <c r="MIZ247" s="51"/>
      <c r="MJA247" s="50"/>
      <c r="MJB247" s="50"/>
      <c r="MJC247" s="50"/>
      <c r="MJD247" s="51"/>
      <c r="MJE247" s="50"/>
      <c r="MJF247" s="50"/>
      <c r="MJG247" s="50"/>
      <c r="MJH247" s="51"/>
      <c r="MJI247" s="50"/>
      <c r="MJJ247" s="50"/>
      <c r="MJK247" s="50"/>
      <c r="MJL247" s="51"/>
      <c r="MJM247" s="50"/>
      <c r="MJN247" s="50"/>
      <c r="MJO247" s="50"/>
      <c r="MJP247" s="51"/>
      <c r="MJQ247" s="50"/>
      <c r="MJR247" s="50"/>
      <c r="MJS247" s="50"/>
      <c r="MJT247" s="51"/>
      <c r="MJU247" s="50"/>
      <c r="MJV247" s="50"/>
      <c r="MJW247" s="50"/>
      <c r="MJX247" s="51"/>
      <c r="MJY247" s="50"/>
      <c r="MJZ247" s="50"/>
      <c r="MKA247" s="50"/>
      <c r="MKB247" s="51"/>
      <c r="MKC247" s="50"/>
      <c r="MKD247" s="50"/>
      <c r="MKE247" s="50"/>
      <c r="MKF247" s="51"/>
      <c r="MKG247" s="50"/>
      <c r="MKH247" s="50"/>
      <c r="MKI247" s="50"/>
      <c r="MKJ247" s="51"/>
      <c r="MKK247" s="50"/>
      <c r="MKL247" s="50"/>
      <c r="MKM247" s="50"/>
      <c r="MKN247" s="51"/>
      <c r="MKO247" s="50"/>
      <c r="MKP247" s="50"/>
      <c r="MKQ247" s="50"/>
      <c r="MKR247" s="51"/>
      <c r="MKS247" s="50"/>
      <c r="MKT247" s="50"/>
      <c r="MKU247" s="50"/>
      <c r="MKV247" s="51"/>
      <c r="MKW247" s="50"/>
      <c r="MKX247" s="50"/>
      <c r="MKY247" s="50"/>
      <c r="MKZ247" s="51"/>
      <c r="MLA247" s="50"/>
      <c r="MLB247" s="50"/>
      <c r="MLC247" s="50"/>
      <c r="MLD247" s="51"/>
      <c r="MLE247" s="50"/>
      <c r="MLF247" s="50"/>
      <c r="MLG247" s="50"/>
      <c r="MLH247" s="51"/>
      <c r="MLI247" s="50"/>
      <c r="MLJ247" s="50"/>
      <c r="MLK247" s="50"/>
      <c r="MLL247" s="51"/>
      <c r="MLM247" s="50"/>
      <c r="MLN247" s="50"/>
      <c r="MLO247" s="50"/>
      <c r="MLP247" s="51"/>
      <c r="MLQ247" s="50"/>
      <c r="MLR247" s="50"/>
      <c r="MLS247" s="50"/>
      <c r="MLT247" s="51"/>
      <c r="MLU247" s="50"/>
      <c r="MLV247" s="50"/>
      <c r="MLW247" s="50"/>
      <c r="MLX247" s="51"/>
      <c r="MLY247" s="50"/>
      <c r="MLZ247" s="50"/>
      <c r="MMA247" s="50"/>
      <c r="MMB247" s="51"/>
      <c r="MMC247" s="50"/>
      <c r="MMD247" s="50"/>
      <c r="MME247" s="50"/>
      <c r="MMF247" s="51"/>
      <c r="MMG247" s="50"/>
      <c r="MMH247" s="50"/>
      <c r="MMI247" s="50"/>
      <c r="MMJ247" s="51"/>
      <c r="MMK247" s="50"/>
      <c r="MML247" s="50"/>
      <c r="MMM247" s="50"/>
      <c r="MMN247" s="51"/>
      <c r="MMO247" s="50"/>
      <c r="MMP247" s="50"/>
      <c r="MMQ247" s="50"/>
      <c r="MMR247" s="51"/>
      <c r="MMS247" s="50"/>
      <c r="MMT247" s="50"/>
      <c r="MMU247" s="50"/>
      <c r="MMV247" s="51"/>
      <c r="MMW247" s="50"/>
      <c r="MMX247" s="50"/>
      <c r="MMY247" s="50"/>
      <c r="MMZ247" s="51"/>
      <c r="MNA247" s="50"/>
      <c r="MNB247" s="50"/>
      <c r="MNC247" s="50"/>
      <c r="MND247" s="51"/>
      <c r="MNE247" s="50"/>
      <c r="MNF247" s="50"/>
      <c r="MNG247" s="50"/>
      <c r="MNH247" s="51"/>
      <c r="MNI247" s="50"/>
      <c r="MNJ247" s="50"/>
      <c r="MNK247" s="50"/>
      <c r="MNL247" s="51"/>
      <c r="MNM247" s="50"/>
      <c r="MNN247" s="50"/>
      <c r="MNO247" s="50"/>
      <c r="MNP247" s="51"/>
      <c r="MNQ247" s="50"/>
      <c r="MNR247" s="50"/>
      <c r="MNS247" s="50"/>
      <c r="MNT247" s="51"/>
      <c r="MNU247" s="50"/>
      <c r="MNV247" s="50"/>
      <c r="MNW247" s="50"/>
      <c r="MNX247" s="51"/>
      <c r="MNY247" s="50"/>
      <c r="MNZ247" s="50"/>
      <c r="MOA247" s="50"/>
      <c r="MOB247" s="51"/>
      <c r="MOC247" s="50"/>
      <c r="MOD247" s="50"/>
      <c r="MOE247" s="50"/>
      <c r="MOF247" s="51"/>
      <c r="MOG247" s="50"/>
      <c r="MOH247" s="50"/>
      <c r="MOI247" s="50"/>
      <c r="MOJ247" s="51"/>
      <c r="MOK247" s="50"/>
      <c r="MOL247" s="50"/>
      <c r="MOM247" s="50"/>
      <c r="MON247" s="51"/>
      <c r="MOO247" s="50"/>
      <c r="MOP247" s="50"/>
      <c r="MOQ247" s="50"/>
      <c r="MOR247" s="51"/>
      <c r="MOS247" s="50"/>
      <c r="MOT247" s="50"/>
      <c r="MOU247" s="50"/>
      <c r="MOV247" s="51"/>
      <c r="MOW247" s="50"/>
      <c r="MOX247" s="50"/>
      <c r="MOY247" s="50"/>
      <c r="MOZ247" s="51"/>
      <c r="MPA247" s="50"/>
      <c r="MPB247" s="50"/>
      <c r="MPC247" s="50"/>
      <c r="MPD247" s="51"/>
      <c r="MPE247" s="50"/>
      <c r="MPF247" s="50"/>
      <c r="MPG247" s="50"/>
      <c r="MPH247" s="51"/>
      <c r="MPI247" s="50"/>
      <c r="MPJ247" s="50"/>
      <c r="MPK247" s="50"/>
      <c r="MPL247" s="51"/>
      <c r="MPM247" s="50"/>
      <c r="MPN247" s="50"/>
      <c r="MPO247" s="50"/>
      <c r="MPP247" s="51"/>
      <c r="MPQ247" s="50"/>
      <c r="MPR247" s="50"/>
      <c r="MPS247" s="50"/>
      <c r="MPT247" s="51"/>
      <c r="MPU247" s="50"/>
      <c r="MPV247" s="50"/>
      <c r="MPW247" s="50"/>
      <c r="MPX247" s="51"/>
      <c r="MPY247" s="50"/>
      <c r="MPZ247" s="50"/>
      <c r="MQA247" s="50"/>
      <c r="MQB247" s="51"/>
      <c r="MQC247" s="50"/>
      <c r="MQD247" s="50"/>
      <c r="MQE247" s="50"/>
      <c r="MQF247" s="51"/>
      <c r="MQG247" s="50"/>
      <c r="MQH247" s="50"/>
      <c r="MQI247" s="50"/>
      <c r="MQJ247" s="51"/>
      <c r="MQK247" s="50"/>
      <c r="MQL247" s="50"/>
      <c r="MQM247" s="50"/>
      <c r="MQN247" s="51"/>
      <c r="MQO247" s="50"/>
      <c r="MQP247" s="50"/>
      <c r="MQQ247" s="50"/>
      <c r="MQR247" s="51"/>
      <c r="MQS247" s="50"/>
      <c r="MQT247" s="50"/>
      <c r="MQU247" s="50"/>
      <c r="MQV247" s="51"/>
      <c r="MQW247" s="50"/>
      <c r="MQX247" s="50"/>
      <c r="MQY247" s="50"/>
      <c r="MQZ247" s="51"/>
      <c r="MRA247" s="50"/>
      <c r="MRB247" s="50"/>
      <c r="MRC247" s="50"/>
      <c r="MRD247" s="51"/>
      <c r="MRE247" s="50"/>
      <c r="MRF247" s="50"/>
      <c r="MRG247" s="50"/>
      <c r="MRH247" s="51"/>
      <c r="MRI247" s="50"/>
      <c r="MRJ247" s="50"/>
      <c r="MRK247" s="50"/>
      <c r="MRL247" s="51"/>
      <c r="MRM247" s="50"/>
      <c r="MRN247" s="50"/>
      <c r="MRO247" s="50"/>
      <c r="MRP247" s="51"/>
      <c r="MRQ247" s="50"/>
      <c r="MRR247" s="50"/>
      <c r="MRS247" s="50"/>
      <c r="MRT247" s="51"/>
      <c r="MRU247" s="50"/>
      <c r="MRV247" s="50"/>
      <c r="MRW247" s="50"/>
      <c r="MRX247" s="51"/>
      <c r="MRY247" s="50"/>
      <c r="MRZ247" s="50"/>
      <c r="MSA247" s="50"/>
      <c r="MSB247" s="51"/>
      <c r="MSC247" s="50"/>
      <c r="MSD247" s="50"/>
      <c r="MSE247" s="50"/>
      <c r="MSF247" s="51"/>
      <c r="MSG247" s="50"/>
      <c r="MSH247" s="50"/>
      <c r="MSI247" s="50"/>
      <c r="MSJ247" s="51"/>
      <c r="MSK247" s="50"/>
      <c r="MSL247" s="50"/>
      <c r="MSM247" s="50"/>
      <c r="MSN247" s="51"/>
      <c r="MSO247" s="50"/>
      <c r="MSP247" s="50"/>
      <c r="MSQ247" s="50"/>
      <c r="MSR247" s="51"/>
      <c r="MSS247" s="50"/>
      <c r="MST247" s="50"/>
      <c r="MSU247" s="50"/>
      <c r="MSV247" s="51"/>
      <c r="MSW247" s="50"/>
      <c r="MSX247" s="50"/>
      <c r="MSY247" s="50"/>
      <c r="MSZ247" s="51"/>
      <c r="MTA247" s="50"/>
      <c r="MTB247" s="50"/>
      <c r="MTC247" s="50"/>
      <c r="MTD247" s="51"/>
      <c r="MTE247" s="50"/>
      <c r="MTF247" s="50"/>
      <c r="MTG247" s="50"/>
      <c r="MTH247" s="51"/>
      <c r="MTI247" s="50"/>
      <c r="MTJ247" s="50"/>
      <c r="MTK247" s="50"/>
      <c r="MTL247" s="51"/>
      <c r="MTM247" s="50"/>
      <c r="MTN247" s="50"/>
      <c r="MTO247" s="50"/>
      <c r="MTP247" s="51"/>
      <c r="MTQ247" s="50"/>
      <c r="MTR247" s="50"/>
      <c r="MTS247" s="50"/>
      <c r="MTT247" s="51"/>
      <c r="MTU247" s="50"/>
      <c r="MTV247" s="50"/>
      <c r="MTW247" s="50"/>
      <c r="MTX247" s="51"/>
      <c r="MTY247" s="50"/>
      <c r="MTZ247" s="50"/>
      <c r="MUA247" s="50"/>
      <c r="MUB247" s="51"/>
      <c r="MUC247" s="50"/>
      <c r="MUD247" s="50"/>
      <c r="MUE247" s="50"/>
      <c r="MUF247" s="51"/>
      <c r="MUG247" s="50"/>
      <c r="MUH247" s="50"/>
      <c r="MUI247" s="50"/>
      <c r="MUJ247" s="51"/>
      <c r="MUK247" s="50"/>
      <c r="MUL247" s="50"/>
      <c r="MUM247" s="50"/>
      <c r="MUN247" s="51"/>
      <c r="MUO247" s="50"/>
      <c r="MUP247" s="50"/>
      <c r="MUQ247" s="50"/>
      <c r="MUR247" s="51"/>
      <c r="MUS247" s="50"/>
      <c r="MUT247" s="50"/>
      <c r="MUU247" s="50"/>
      <c r="MUV247" s="51"/>
      <c r="MUW247" s="50"/>
      <c r="MUX247" s="50"/>
      <c r="MUY247" s="50"/>
      <c r="MUZ247" s="51"/>
      <c r="MVA247" s="50"/>
      <c r="MVB247" s="50"/>
      <c r="MVC247" s="50"/>
      <c r="MVD247" s="51"/>
      <c r="MVE247" s="50"/>
      <c r="MVF247" s="50"/>
      <c r="MVG247" s="50"/>
      <c r="MVH247" s="51"/>
      <c r="MVI247" s="50"/>
      <c r="MVJ247" s="50"/>
      <c r="MVK247" s="50"/>
      <c r="MVL247" s="51"/>
      <c r="MVM247" s="50"/>
      <c r="MVN247" s="50"/>
      <c r="MVO247" s="50"/>
      <c r="MVP247" s="51"/>
      <c r="MVQ247" s="50"/>
      <c r="MVR247" s="50"/>
      <c r="MVS247" s="50"/>
      <c r="MVT247" s="51"/>
      <c r="MVU247" s="50"/>
      <c r="MVV247" s="50"/>
      <c r="MVW247" s="50"/>
      <c r="MVX247" s="51"/>
      <c r="MVY247" s="50"/>
      <c r="MVZ247" s="50"/>
      <c r="MWA247" s="50"/>
      <c r="MWB247" s="51"/>
      <c r="MWC247" s="50"/>
      <c r="MWD247" s="50"/>
      <c r="MWE247" s="50"/>
      <c r="MWF247" s="51"/>
      <c r="MWG247" s="50"/>
      <c r="MWH247" s="50"/>
      <c r="MWI247" s="50"/>
      <c r="MWJ247" s="51"/>
      <c r="MWK247" s="50"/>
      <c r="MWL247" s="50"/>
      <c r="MWM247" s="50"/>
      <c r="MWN247" s="51"/>
      <c r="MWO247" s="50"/>
      <c r="MWP247" s="50"/>
      <c r="MWQ247" s="50"/>
      <c r="MWR247" s="51"/>
      <c r="MWS247" s="50"/>
      <c r="MWT247" s="50"/>
      <c r="MWU247" s="50"/>
      <c r="MWV247" s="51"/>
      <c r="MWW247" s="50"/>
      <c r="MWX247" s="50"/>
      <c r="MWY247" s="50"/>
      <c r="MWZ247" s="51"/>
      <c r="MXA247" s="50"/>
      <c r="MXB247" s="50"/>
      <c r="MXC247" s="50"/>
      <c r="MXD247" s="51"/>
      <c r="MXE247" s="50"/>
      <c r="MXF247" s="50"/>
      <c r="MXG247" s="50"/>
      <c r="MXH247" s="51"/>
      <c r="MXI247" s="50"/>
      <c r="MXJ247" s="50"/>
      <c r="MXK247" s="50"/>
      <c r="MXL247" s="51"/>
      <c r="MXM247" s="50"/>
      <c r="MXN247" s="50"/>
      <c r="MXO247" s="50"/>
      <c r="MXP247" s="51"/>
      <c r="MXQ247" s="50"/>
      <c r="MXR247" s="50"/>
      <c r="MXS247" s="50"/>
      <c r="MXT247" s="51"/>
      <c r="MXU247" s="50"/>
      <c r="MXV247" s="50"/>
      <c r="MXW247" s="50"/>
      <c r="MXX247" s="51"/>
      <c r="MXY247" s="50"/>
      <c r="MXZ247" s="50"/>
      <c r="MYA247" s="50"/>
      <c r="MYB247" s="51"/>
      <c r="MYC247" s="50"/>
      <c r="MYD247" s="50"/>
      <c r="MYE247" s="50"/>
      <c r="MYF247" s="51"/>
      <c r="MYG247" s="50"/>
      <c r="MYH247" s="50"/>
      <c r="MYI247" s="50"/>
      <c r="MYJ247" s="51"/>
      <c r="MYK247" s="50"/>
      <c r="MYL247" s="50"/>
      <c r="MYM247" s="50"/>
      <c r="MYN247" s="51"/>
      <c r="MYO247" s="50"/>
      <c r="MYP247" s="50"/>
      <c r="MYQ247" s="50"/>
      <c r="MYR247" s="51"/>
      <c r="MYS247" s="50"/>
      <c r="MYT247" s="50"/>
      <c r="MYU247" s="50"/>
      <c r="MYV247" s="51"/>
      <c r="MYW247" s="50"/>
      <c r="MYX247" s="50"/>
      <c r="MYY247" s="50"/>
      <c r="MYZ247" s="51"/>
      <c r="MZA247" s="50"/>
      <c r="MZB247" s="50"/>
      <c r="MZC247" s="50"/>
      <c r="MZD247" s="51"/>
      <c r="MZE247" s="50"/>
      <c r="MZF247" s="50"/>
      <c r="MZG247" s="50"/>
      <c r="MZH247" s="51"/>
      <c r="MZI247" s="50"/>
      <c r="MZJ247" s="50"/>
      <c r="MZK247" s="50"/>
      <c r="MZL247" s="51"/>
      <c r="MZM247" s="50"/>
      <c r="MZN247" s="50"/>
      <c r="MZO247" s="50"/>
      <c r="MZP247" s="51"/>
      <c r="MZQ247" s="50"/>
      <c r="MZR247" s="50"/>
      <c r="MZS247" s="50"/>
      <c r="MZT247" s="51"/>
      <c r="MZU247" s="50"/>
      <c r="MZV247" s="50"/>
      <c r="MZW247" s="50"/>
      <c r="MZX247" s="51"/>
      <c r="MZY247" s="50"/>
      <c r="MZZ247" s="50"/>
      <c r="NAA247" s="50"/>
      <c r="NAB247" s="51"/>
      <c r="NAC247" s="50"/>
      <c r="NAD247" s="50"/>
      <c r="NAE247" s="50"/>
      <c r="NAF247" s="51"/>
      <c r="NAG247" s="50"/>
      <c r="NAH247" s="50"/>
      <c r="NAI247" s="50"/>
      <c r="NAJ247" s="51"/>
      <c r="NAK247" s="50"/>
      <c r="NAL247" s="50"/>
      <c r="NAM247" s="50"/>
      <c r="NAN247" s="51"/>
      <c r="NAO247" s="50"/>
      <c r="NAP247" s="50"/>
      <c r="NAQ247" s="50"/>
      <c r="NAR247" s="51"/>
      <c r="NAS247" s="50"/>
      <c r="NAT247" s="50"/>
      <c r="NAU247" s="50"/>
      <c r="NAV247" s="51"/>
      <c r="NAW247" s="50"/>
      <c r="NAX247" s="50"/>
      <c r="NAY247" s="50"/>
      <c r="NAZ247" s="51"/>
      <c r="NBA247" s="50"/>
      <c r="NBB247" s="50"/>
      <c r="NBC247" s="50"/>
      <c r="NBD247" s="51"/>
      <c r="NBE247" s="50"/>
      <c r="NBF247" s="50"/>
      <c r="NBG247" s="50"/>
      <c r="NBH247" s="51"/>
      <c r="NBI247" s="50"/>
      <c r="NBJ247" s="50"/>
      <c r="NBK247" s="50"/>
      <c r="NBL247" s="51"/>
      <c r="NBM247" s="50"/>
      <c r="NBN247" s="50"/>
      <c r="NBO247" s="50"/>
      <c r="NBP247" s="51"/>
      <c r="NBQ247" s="50"/>
      <c r="NBR247" s="50"/>
      <c r="NBS247" s="50"/>
      <c r="NBT247" s="51"/>
      <c r="NBU247" s="50"/>
      <c r="NBV247" s="50"/>
      <c r="NBW247" s="50"/>
      <c r="NBX247" s="51"/>
      <c r="NBY247" s="50"/>
      <c r="NBZ247" s="50"/>
      <c r="NCA247" s="50"/>
      <c r="NCB247" s="51"/>
      <c r="NCC247" s="50"/>
      <c r="NCD247" s="50"/>
      <c r="NCE247" s="50"/>
      <c r="NCF247" s="51"/>
      <c r="NCG247" s="50"/>
      <c r="NCH247" s="50"/>
      <c r="NCI247" s="50"/>
      <c r="NCJ247" s="51"/>
      <c r="NCK247" s="50"/>
      <c r="NCL247" s="50"/>
      <c r="NCM247" s="50"/>
      <c r="NCN247" s="51"/>
      <c r="NCO247" s="50"/>
      <c r="NCP247" s="50"/>
      <c r="NCQ247" s="50"/>
      <c r="NCR247" s="51"/>
      <c r="NCS247" s="50"/>
      <c r="NCT247" s="50"/>
      <c r="NCU247" s="50"/>
      <c r="NCV247" s="51"/>
      <c r="NCW247" s="50"/>
      <c r="NCX247" s="50"/>
      <c r="NCY247" s="50"/>
      <c r="NCZ247" s="51"/>
      <c r="NDA247" s="50"/>
      <c r="NDB247" s="50"/>
      <c r="NDC247" s="50"/>
      <c r="NDD247" s="51"/>
      <c r="NDE247" s="50"/>
      <c r="NDF247" s="50"/>
      <c r="NDG247" s="50"/>
      <c r="NDH247" s="51"/>
      <c r="NDI247" s="50"/>
      <c r="NDJ247" s="50"/>
      <c r="NDK247" s="50"/>
      <c r="NDL247" s="51"/>
      <c r="NDM247" s="50"/>
      <c r="NDN247" s="50"/>
      <c r="NDO247" s="50"/>
      <c r="NDP247" s="51"/>
      <c r="NDQ247" s="50"/>
      <c r="NDR247" s="50"/>
      <c r="NDS247" s="50"/>
      <c r="NDT247" s="51"/>
      <c r="NDU247" s="50"/>
      <c r="NDV247" s="50"/>
      <c r="NDW247" s="50"/>
      <c r="NDX247" s="51"/>
      <c r="NDY247" s="50"/>
      <c r="NDZ247" s="50"/>
      <c r="NEA247" s="50"/>
      <c r="NEB247" s="51"/>
      <c r="NEC247" s="50"/>
      <c r="NED247" s="50"/>
      <c r="NEE247" s="50"/>
      <c r="NEF247" s="51"/>
      <c r="NEG247" s="50"/>
      <c r="NEH247" s="50"/>
      <c r="NEI247" s="50"/>
      <c r="NEJ247" s="51"/>
      <c r="NEK247" s="50"/>
      <c r="NEL247" s="50"/>
      <c r="NEM247" s="50"/>
      <c r="NEN247" s="51"/>
      <c r="NEO247" s="50"/>
      <c r="NEP247" s="50"/>
      <c r="NEQ247" s="50"/>
      <c r="NER247" s="51"/>
      <c r="NES247" s="50"/>
      <c r="NET247" s="50"/>
      <c r="NEU247" s="50"/>
      <c r="NEV247" s="51"/>
      <c r="NEW247" s="50"/>
      <c r="NEX247" s="50"/>
      <c r="NEY247" s="50"/>
      <c r="NEZ247" s="51"/>
      <c r="NFA247" s="50"/>
      <c r="NFB247" s="50"/>
      <c r="NFC247" s="50"/>
      <c r="NFD247" s="51"/>
      <c r="NFE247" s="50"/>
      <c r="NFF247" s="50"/>
      <c r="NFG247" s="50"/>
      <c r="NFH247" s="51"/>
      <c r="NFI247" s="50"/>
      <c r="NFJ247" s="50"/>
      <c r="NFK247" s="50"/>
      <c r="NFL247" s="51"/>
      <c r="NFM247" s="50"/>
      <c r="NFN247" s="50"/>
      <c r="NFO247" s="50"/>
      <c r="NFP247" s="51"/>
      <c r="NFQ247" s="50"/>
      <c r="NFR247" s="50"/>
      <c r="NFS247" s="50"/>
      <c r="NFT247" s="51"/>
      <c r="NFU247" s="50"/>
      <c r="NFV247" s="50"/>
      <c r="NFW247" s="50"/>
      <c r="NFX247" s="51"/>
      <c r="NFY247" s="50"/>
      <c r="NFZ247" s="50"/>
      <c r="NGA247" s="50"/>
      <c r="NGB247" s="51"/>
      <c r="NGC247" s="50"/>
      <c r="NGD247" s="50"/>
      <c r="NGE247" s="50"/>
      <c r="NGF247" s="51"/>
      <c r="NGG247" s="50"/>
      <c r="NGH247" s="50"/>
      <c r="NGI247" s="50"/>
      <c r="NGJ247" s="51"/>
      <c r="NGK247" s="50"/>
      <c r="NGL247" s="50"/>
      <c r="NGM247" s="50"/>
      <c r="NGN247" s="51"/>
      <c r="NGO247" s="50"/>
      <c r="NGP247" s="50"/>
      <c r="NGQ247" s="50"/>
      <c r="NGR247" s="51"/>
      <c r="NGS247" s="50"/>
      <c r="NGT247" s="50"/>
      <c r="NGU247" s="50"/>
      <c r="NGV247" s="51"/>
      <c r="NGW247" s="50"/>
      <c r="NGX247" s="50"/>
      <c r="NGY247" s="50"/>
      <c r="NGZ247" s="51"/>
      <c r="NHA247" s="50"/>
      <c r="NHB247" s="50"/>
      <c r="NHC247" s="50"/>
      <c r="NHD247" s="51"/>
      <c r="NHE247" s="50"/>
      <c r="NHF247" s="50"/>
      <c r="NHG247" s="50"/>
      <c r="NHH247" s="51"/>
      <c r="NHI247" s="50"/>
      <c r="NHJ247" s="50"/>
      <c r="NHK247" s="50"/>
      <c r="NHL247" s="51"/>
      <c r="NHM247" s="50"/>
      <c r="NHN247" s="50"/>
      <c r="NHO247" s="50"/>
      <c r="NHP247" s="51"/>
      <c r="NHQ247" s="50"/>
      <c r="NHR247" s="50"/>
      <c r="NHS247" s="50"/>
      <c r="NHT247" s="51"/>
      <c r="NHU247" s="50"/>
      <c r="NHV247" s="50"/>
      <c r="NHW247" s="50"/>
      <c r="NHX247" s="51"/>
      <c r="NHY247" s="50"/>
      <c r="NHZ247" s="50"/>
      <c r="NIA247" s="50"/>
      <c r="NIB247" s="51"/>
      <c r="NIC247" s="50"/>
      <c r="NID247" s="50"/>
      <c r="NIE247" s="50"/>
      <c r="NIF247" s="51"/>
      <c r="NIG247" s="50"/>
      <c r="NIH247" s="50"/>
      <c r="NII247" s="50"/>
      <c r="NIJ247" s="51"/>
      <c r="NIK247" s="50"/>
      <c r="NIL247" s="50"/>
      <c r="NIM247" s="50"/>
      <c r="NIN247" s="51"/>
      <c r="NIO247" s="50"/>
      <c r="NIP247" s="50"/>
      <c r="NIQ247" s="50"/>
      <c r="NIR247" s="51"/>
      <c r="NIS247" s="50"/>
      <c r="NIT247" s="50"/>
      <c r="NIU247" s="50"/>
      <c r="NIV247" s="51"/>
      <c r="NIW247" s="50"/>
      <c r="NIX247" s="50"/>
      <c r="NIY247" s="50"/>
      <c r="NIZ247" s="51"/>
      <c r="NJA247" s="50"/>
      <c r="NJB247" s="50"/>
      <c r="NJC247" s="50"/>
      <c r="NJD247" s="51"/>
      <c r="NJE247" s="50"/>
      <c r="NJF247" s="50"/>
      <c r="NJG247" s="50"/>
      <c r="NJH247" s="51"/>
      <c r="NJI247" s="50"/>
      <c r="NJJ247" s="50"/>
      <c r="NJK247" s="50"/>
      <c r="NJL247" s="51"/>
      <c r="NJM247" s="50"/>
      <c r="NJN247" s="50"/>
      <c r="NJO247" s="50"/>
      <c r="NJP247" s="51"/>
      <c r="NJQ247" s="50"/>
      <c r="NJR247" s="50"/>
      <c r="NJS247" s="50"/>
      <c r="NJT247" s="51"/>
      <c r="NJU247" s="50"/>
      <c r="NJV247" s="50"/>
      <c r="NJW247" s="50"/>
      <c r="NJX247" s="51"/>
      <c r="NJY247" s="50"/>
      <c r="NJZ247" s="50"/>
      <c r="NKA247" s="50"/>
      <c r="NKB247" s="51"/>
      <c r="NKC247" s="50"/>
      <c r="NKD247" s="50"/>
      <c r="NKE247" s="50"/>
      <c r="NKF247" s="51"/>
      <c r="NKG247" s="50"/>
      <c r="NKH247" s="50"/>
      <c r="NKI247" s="50"/>
      <c r="NKJ247" s="51"/>
      <c r="NKK247" s="50"/>
      <c r="NKL247" s="50"/>
      <c r="NKM247" s="50"/>
      <c r="NKN247" s="51"/>
      <c r="NKO247" s="50"/>
      <c r="NKP247" s="50"/>
      <c r="NKQ247" s="50"/>
      <c r="NKR247" s="51"/>
      <c r="NKS247" s="50"/>
      <c r="NKT247" s="50"/>
      <c r="NKU247" s="50"/>
      <c r="NKV247" s="51"/>
      <c r="NKW247" s="50"/>
      <c r="NKX247" s="50"/>
      <c r="NKY247" s="50"/>
      <c r="NKZ247" s="51"/>
      <c r="NLA247" s="50"/>
      <c r="NLB247" s="50"/>
      <c r="NLC247" s="50"/>
      <c r="NLD247" s="51"/>
      <c r="NLE247" s="50"/>
      <c r="NLF247" s="50"/>
      <c r="NLG247" s="50"/>
      <c r="NLH247" s="51"/>
      <c r="NLI247" s="50"/>
      <c r="NLJ247" s="50"/>
      <c r="NLK247" s="50"/>
      <c r="NLL247" s="51"/>
      <c r="NLM247" s="50"/>
      <c r="NLN247" s="50"/>
      <c r="NLO247" s="50"/>
      <c r="NLP247" s="51"/>
      <c r="NLQ247" s="50"/>
      <c r="NLR247" s="50"/>
      <c r="NLS247" s="50"/>
      <c r="NLT247" s="51"/>
      <c r="NLU247" s="50"/>
      <c r="NLV247" s="50"/>
      <c r="NLW247" s="50"/>
      <c r="NLX247" s="51"/>
      <c r="NLY247" s="50"/>
      <c r="NLZ247" s="50"/>
      <c r="NMA247" s="50"/>
      <c r="NMB247" s="51"/>
      <c r="NMC247" s="50"/>
      <c r="NMD247" s="50"/>
      <c r="NME247" s="50"/>
      <c r="NMF247" s="51"/>
      <c r="NMG247" s="50"/>
      <c r="NMH247" s="50"/>
      <c r="NMI247" s="50"/>
      <c r="NMJ247" s="51"/>
      <c r="NMK247" s="50"/>
      <c r="NML247" s="50"/>
      <c r="NMM247" s="50"/>
      <c r="NMN247" s="51"/>
      <c r="NMO247" s="50"/>
      <c r="NMP247" s="50"/>
      <c r="NMQ247" s="50"/>
      <c r="NMR247" s="51"/>
      <c r="NMS247" s="50"/>
      <c r="NMT247" s="50"/>
      <c r="NMU247" s="50"/>
      <c r="NMV247" s="51"/>
      <c r="NMW247" s="50"/>
      <c r="NMX247" s="50"/>
      <c r="NMY247" s="50"/>
      <c r="NMZ247" s="51"/>
      <c r="NNA247" s="50"/>
      <c r="NNB247" s="50"/>
      <c r="NNC247" s="50"/>
      <c r="NND247" s="51"/>
      <c r="NNE247" s="50"/>
      <c r="NNF247" s="50"/>
      <c r="NNG247" s="50"/>
      <c r="NNH247" s="51"/>
      <c r="NNI247" s="50"/>
      <c r="NNJ247" s="50"/>
      <c r="NNK247" s="50"/>
      <c r="NNL247" s="51"/>
      <c r="NNM247" s="50"/>
      <c r="NNN247" s="50"/>
      <c r="NNO247" s="50"/>
      <c r="NNP247" s="51"/>
      <c r="NNQ247" s="50"/>
      <c r="NNR247" s="50"/>
      <c r="NNS247" s="50"/>
      <c r="NNT247" s="51"/>
      <c r="NNU247" s="50"/>
      <c r="NNV247" s="50"/>
      <c r="NNW247" s="50"/>
      <c r="NNX247" s="51"/>
      <c r="NNY247" s="50"/>
      <c r="NNZ247" s="50"/>
      <c r="NOA247" s="50"/>
      <c r="NOB247" s="51"/>
      <c r="NOC247" s="50"/>
      <c r="NOD247" s="50"/>
      <c r="NOE247" s="50"/>
      <c r="NOF247" s="51"/>
      <c r="NOG247" s="50"/>
      <c r="NOH247" s="50"/>
      <c r="NOI247" s="50"/>
      <c r="NOJ247" s="51"/>
      <c r="NOK247" s="50"/>
      <c r="NOL247" s="50"/>
      <c r="NOM247" s="50"/>
      <c r="NON247" s="51"/>
      <c r="NOO247" s="50"/>
      <c r="NOP247" s="50"/>
      <c r="NOQ247" s="50"/>
      <c r="NOR247" s="51"/>
      <c r="NOS247" s="50"/>
      <c r="NOT247" s="50"/>
      <c r="NOU247" s="50"/>
      <c r="NOV247" s="51"/>
      <c r="NOW247" s="50"/>
      <c r="NOX247" s="50"/>
      <c r="NOY247" s="50"/>
      <c r="NOZ247" s="51"/>
      <c r="NPA247" s="50"/>
      <c r="NPB247" s="50"/>
      <c r="NPC247" s="50"/>
      <c r="NPD247" s="51"/>
      <c r="NPE247" s="50"/>
      <c r="NPF247" s="50"/>
      <c r="NPG247" s="50"/>
      <c r="NPH247" s="51"/>
      <c r="NPI247" s="50"/>
      <c r="NPJ247" s="50"/>
      <c r="NPK247" s="50"/>
      <c r="NPL247" s="51"/>
      <c r="NPM247" s="50"/>
      <c r="NPN247" s="50"/>
      <c r="NPO247" s="50"/>
      <c r="NPP247" s="51"/>
      <c r="NPQ247" s="50"/>
      <c r="NPR247" s="50"/>
      <c r="NPS247" s="50"/>
      <c r="NPT247" s="51"/>
      <c r="NPU247" s="50"/>
      <c r="NPV247" s="50"/>
      <c r="NPW247" s="50"/>
      <c r="NPX247" s="51"/>
      <c r="NPY247" s="50"/>
      <c r="NPZ247" s="50"/>
      <c r="NQA247" s="50"/>
      <c r="NQB247" s="51"/>
      <c r="NQC247" s="50"/>
      <c r="NQD247" s="50"/>
      <c r="NQE247" s="50"/>
      <c r="NQF247" s="51"/>
      <c r="NQG247" s="50"/>
      <c r="NQH247" s="50"/>
      <c r="NQI247" s="50"/>
      <c r="NQJ247" s="51"/>
      <c r="NQK247" s="50"/>
      <c r="NQL247" s="50"/>
      <c r="NQM247" s="50"/>
      <c r="NQN247" s="51"/>
      <c r="NQO247" s="50"/>
      <c r="NQP247" s="50"/>
      <c r="NQQ247" s="50"/>
      <c r="NQR247" s="51"/>
      <c r="NQS247" s="50"/>
      <c r="NQT247" s="50"/>
      <c r="NQU247" s="50"/>
      <c r="NQV247" s="51"/>
      <c r="NQW247" s="50"/>
      <c r="NQX247" s="50"/>
      <c r="NQY247" s="50"/>
      <c r="NQZ247" s="51"/>
      <c r="NRA247" s="50"/>
      <c r="NRB247" s="50"/>
      <c r="NRC247" s="50"/>
      <c r="NRD247" s="51"/>
      <c r="NRE247" s="50"/>
      <c r="NRF247" s="50"/>
      <c r="NRG247" s="50"/>
      <c r="NRH247" s="51"/>
      <c r="NRI247" s="50"/>
      <c r="NRJ247" s="50"/>
      <c r="NRK247" s="50"/>
      <c r="NRL247" s="51"/>
      <c r="NRM247" s="50"/>
      <c r="NRN247" s="50"/>
      <c r="NRO247" s="50"/>
      <c r="NRP247" s="51"/>
      <c r="NRQ247" s="50"/>
      <c r="NRR247" s="50"/>
      <c r="NRS247" s="50"/>
      <c r="NRT247" s="51"/>
      <c r="NRU247" s="50"/>
      <c r="NRV247" s="50"/>
      <c r="NRW247" s="50"/>
      <c r="NRX247" s="51"/>
      <c r="NRY247" s="50"/>
      <c r="NRZ247" s="50"/>
      <c r="NSA247" s="50"/>
      <c r="NSB247" s="51"/>
      <c r="NSC247" s="50"/>
      <c r="NSD247" s="50"/>
      <c r="NSE247" s="50"/>
      <c r="NSF247" s="51"/>
      <c r="NSG247" s="50"/>
      <c r="NSH247" s="50"/>
      <c r="NSI247" s="50"/>
      <c r="NSJ247" s="51"/>
      <c r="NSK247" s="50"/>
      <c r="NSL247" s="50"/>
      <c r="NSM247" s="50"/>
      <c r="NSN247" s="51"/>
      <c r="NSO247" s="50"/>
      <c r="NSP247" s="50"/>
      <c r="NSQ247" s="50"/>
      <c r="NSR247" s="51"/>
      <c r="NSS247" s="50"/>
      <c r="NST247" s="50"/>
      <c r="NSU247" s="50"/>
      <c r="NSV247" s="51"/>
      <c r="NSW247" s="50"/>
      <c r="NSX247" s="50"/>
      <c r="NSY247" s="50"/>
      <c r="NSZ247" s="51"/>
      <c r="NTA247" s="50"/>
      <c r="NTB247" s="50"/>
      <c r="NTC247" s="50"/>
      <c r="NTD247" s="51"/>
      <c r="NTE247" s="50"/>
      <c r="NTF247" s="50"/>
      <c r="NTG247" s="50"/>
      <c r="NTH247" s="51"/>
      <c r="NTI247" s="50"/>
      <c r="NTJ247" s="50"/>
      <c r="NTK247" s="50"/>
      <c r="NTL247" s="51"/>
      <c r="NTM247" s="50"/>
      <c r="NTN247" s="50"/>
      <c r="NTO247" s="50"/>
      <c r="NTP247" s="51"/>
      <c r="NTQ247" s="50"/>
      <c r="NTR247" s="50"/>
      <c r="NTS247" s="50"/>
      <c r="NTT247" s="51"/>
      <c r="NTU247" s="50"/>
      <c r="NTV247" s="50"/>
      <c r="NTW247" s="50"/>
      <c r="NTX247" s="51"/>
      <c r="NTY247" s="50"/>
      <c r="NTZ247" s="50"/>
      <c r="NUA247" s="50"/>
      <c r="NUB247" s="51"/>
      <c r="NUC247" s="50"/>
      <c r="NUD247" s="50"/>
      <c r="NUE247" s="50"/>
      <c r="NUF247" s="51"/>
      <c r="NUG247" s="50"/>
      <c r="NUH247" s="50"/>
      <c r="NUI247" s="50"/>
      <c r="NUJ247" s="51"/>
      <c r="NUK247" s="50"/>
      <c r="NUL247" s="50"/>
      <c r="NUM247" s="50"/>
      <c r="NUN247" s="51"/>
      <c r="NUO247" s="50"/>
      <c r="NUP247" s="50"/>
      <c r="NUQ247" s="50"/>
      <c r="NUR247" s="51"/>
      <c r="NUS247" s="50"/>
      <c r="NUT247" s="50"/>
      <c r="NUU247" s="50"/>
      <c r="NUV247" s="51"/>
      <c r="NUW247" s="50"/>
      <c r="NUX247" s="50"/>
      <c r="NUY247" s="50"/>
      <c r="NUZ247" s="51"/>
      <c r="NVA247" s="50"/>
      <c r="NVB247" s="50"/>
      <c r="NVC247" s="50"/>
      <c r="NVD247" s="51"/>
      <c r="NVE247" s="50"/>
      <c r="NVF247" s="50"/>
      <c r="NVG247" s="50"/>
      <c r="NVH247" s="51"/>
      <c r="NVI247" s="50"/>
      <c r="NVJ247" s="50"/>
      <c r="NVK247" s="50"/>
      <c r="NVL247" s="51"/>
      <c r="NVM247" s="50"/>
      <c r="NVN247" s="50"/>
      <c r="NVO247" s="50"/>
      <c r="NVP247" s="51"/>
      <c r="NVQ247" s="50"/>
      <c r="NVR247" s="50"/>
      <c r="NVS247" s="50"/>
      <c r="NVT247" s="51"/>
      <c r="NVU247" s="50"/>
      <c r="NVV247" s="50"/>
      <c r="NVW247" s="50"/>
      <c r="NVX247" s="51"/>
      <c r="NVY247" s="50"/>
      <c r="NVZ247" s="50"/>
      <c r="NWA247" s="50"/>
      <c r="NWB247" s="51"/>
      <c r="NWC247" s="50"/>
      <c r="NWD247" s="50"/>
      <c r="NWE247" s="50"/>
      <c r="NWF247" s="51"/>
      <c r="NWG247" s="50"/>
      <c r="NWH247" s="50"/>
      <c r="NWI247" s="50"/>
      <c r="NWJ247" s="51"/>
      <c r="NWK247" s="50"/>
      <c r="NWL247" s="50"/>
      <c r="NWM247" s="50"/>
      <c r="NWN247" s="51"/>
      <c r="NWO247" s="50"/>
      <c r="NWP247" s="50"/>
      <c r="NWQ247" s="50"/>
      <c r="NWR247" s="51"/>
      <c r="NWS247" s="50"/>
      <c r="NWT247" s="50"/>
      <c r="NWU247" s="50"/>
      <c r="NWV247" s="51"/>
      <c r="NWW247" s="50"/>
      <c r="NWX247" s="50"/>
      <c r="NWY247" s="50"/>
      <c r="NWZ247" s="51"/>
      <c r="NXA247" s="50"/>
      <c r="NXB247" s="50"/>
      <c r="NXC247" s="50"/>
      <c r="NXD247" s="51"/>
      <c r="NXE247" s="50"/>
      <c r="NXF247" s="50"/>
      <c r="NXG247" s="50"/>
      <c r="NXH247" s="51"/>
      <c r="NXI247" s="50"/>
      <c r="NXJ247" s="50"/>
      <c r="NXK247" s="50"/>
      <c r="NXL247" s="51"/>
      <c r="NXM247" s="50"/>
      <c r="NXN247" s="50"/>
      <c r="NXO247" s="50"/>
      <c r="NXP247" s="51"/>
      <c r="NXQ247" s="50"/>
      <c r="NXR247" s="50"/>
      <c r="NXS247" s="50"/>
      <c r="NXT247" s="51"/>
      <c r="NXU247" s="50"/>
      <c r="NXV247" s="50"/>
      <c r="NXW247" s="50"/>
      <c r="NXX247" s="51"/>
      <c r="NXY247" s="50"/>
      <c r="NXZ247" s="50"/>
      <c r="NYA247" s="50"/>
      <c r="NYB247" s="51"/>
      <c r="NYC247" s="50"/>
      <c r="NYD247" s="50"/>
      <c r="NYE247" s="50"/>
      <c r="NYF247" s="51"/>
      <c r="NYG247" s="50"/>
      <c r="NYH247" s="50"/>
      <c r="NYI247" s="50"/>
      <c r="NYJ247" s="51"/>
      <c r="NYK247" s="50"/>
      <c r="NYL247" s="50"/>
      <c r="NYM247" s="50"/>
      <c r="NYN247" s="51"/>
      <c r="NYO247" s="50"/>
      <c r="NYP247" s="50"/>
      <c r="NYQ247" s="50"/>
      <c r="NYR247" s="51"/>
      <c r="NYS247" s="50"/>
      <c r="NYT247" s="50"/>
      <c r="NYU247" s="50"/>
      <c r="NYV247" s="51"/>
      <c r="NYW247" s="50"/>
      <c r="NYX247" s="50"/>
      <c r="NYY247" s="50"/>
      <c r="NYZ247" s="51"/>
      <c r="NZA247" s="50"/>
      <c r="NZB247" s="50"/>
      <c r="NZC247" s="50"/>
      <c r="NZD247" s="51"/>
      <c r="NZE247" s="50"/>
      <c r="NZF247" s="50"/>
      <c r="NZG247" s="50"/>
      <c r="NZH247" s="51"/>
      <c r="NZI247" s="50"/>
      <c r="NZJ247" s="50"/>
      <c r="NZK247" s="50"/>
      <c r="NZL247" s="51"/>
      <c r="NZM247" s="50"/>
      <c r="NZN247" s="50"/>
      <c r="NZO247" s="50"/>
      <c r="NZP247" s="51"/>
      <c r="NZQ247" s="50"/>
      <c r="NZR247" s="50"/>
      <c r="NZS247" s="50"/>
      <c r="NZT247" s="51"/>
      <c r="NZU247" s="50"/>
      <c r="NZV247" s="50"/>
      <c r="NZW247" s="50"/>
      <c r="NZX247" s="51"/>
      <c r="NZY247" s="50"/>
      <c r="NZZ247" s="50"/>
      <c r="OAA247" s="50"/>
      <c r="OAB247" s="51"/>
      <c r="OAC247" s="50"/>
      <c r="OAD247" s="50"/>
      <c r="OAE247" s="50"/>
      <c r="OAF247" s="51"/>
      <c r="OAG247" s="50"/>
      <c r="OAH247" s="50"/>
      <c r="OAI247" s="50"/>
      <c r="OAJ247" s="51"/>
      <c r="OAK247" s="50"/>
      <c r="OAL247" s="50"/>
      <c r="OAM247" s="50"/>
      <c r="OAN247" s="51"/>
      <c r="OAO247" s="50"/>
      <c r="OAP247" s="50"/>
      <c r="OAQ247" s="50"/>
      <c r="OAR247" s="51"/>
      <c r="OAS247" s="50"/>
      <c r="OAT247" s="50"/>
      <c r="OAU247" s="50"/>
      <c r="OAV247" s="51"/>
      <c r="OAW247" s="50"/>
      <c r="OAX247" s="50"/>
      <c r="OAY247" s="50"/>
      <c r="OAZ247" s="51"/>
      <c r="OBA247" s="50"/>
      <c r="OBB247" s="50"/>
      <c r="OBC247" s="50"/>
      <c r="OBD247" s="51"/>
      <c r="OBE247" s="50"/>
      <c r="OBF247" s="50"/>
      <c r="OBG247" s="50"/>
      <c r="OBH247" s="51"/>
      <c r="OBI247" s="50"/>
      <c r="OBJ247" s="50"/>
      <c r="OBK247" s="50"/>
      <c r="OBL247" s="51"/>
      <c r="OBM247" s="50"/>
      <c r="OBN247" s="50"/>
      <c r="OBO247" s="50"/>
      <c r="OBP247" s="51"/>
      <c r="OBQ247" s="50"/>
      <c r="OBR247" s="50"/>
      <c r="OBS247" s="50"/>
      <c r="OBT247" s="51"/>
      <c r="OBU247" s="50"/>
      <c r="OBV247" s="50"/>
      <c r="OBW247" s="50"/>
      <c r="OBX247" s="51"/>
      <c r="OBY247" s="50"/>
      <c r="OBZ247" s="50"/>
      <c r="OCA247" s="50"/>
      <c r="OCB247" s="51"/>
      <c r="OCC247" s="50"/>
      <c r="OCD247" s="50"/>
      <c r="OCE247" s="50"/>
      <c r="OCF247" s="51"/>
      <c r="OCG247" s="50"/>
      <c r="OCH247" s="50"/>
      <c r="OCI247" s="50"/>
      <c r="OCJ247" s="51"/>
      <c r="OCK247" s="50"/>
      <c r="OCL247" s="50"/>
      <c r="OCM247" s="50"/>
      <c r="OCN247" s="51"/>
      <c r="OCO247" s="50"/>
      <c r="OCP247" s="50"/>
      <c r="OCQ247" s="50"/>
      <c r="OCR247" s="51"/>
      <c r="OCS247" s="50"/>
      <c r="OCT247" s="50"/>
      <c r="OCU247" s="50"/>
      <c r="OCV247" s="51"/>
      <c r="OCW247" s="50"/>
      <c r="OCX247" s="50"/>
      <c r="OCY247" s="50"/>
      <c r="OCZ247" s="51"/>
      <c r="ODA247" s="50"/>
      <c r="ODB247" s="50"/>
      <c r="ODC247" s="50"/>
      <c r="ODD247" s="51"/>
      <c r="ODE247" s="50"/>
      <c r="ODF247" s="50"/>
      <c r="ODG247" s="50"/>
      <c r="ODH247" s="51"/>
      <c r="ODI247" s="50"/>
      <c r="ODJ247" s="50"/>
      <c r="ODK247" s="50"/>
      <c r="ODL247" s="51"/>
      <c r="ODM247" s="50"/>
      <c r="ODN247" s="50"/>
      <c r="ODO247" s="50"/>
      <c r="ODP247" s="51"/>
      <c r="ODQ247" s="50"/>
      <c r="ODR247" s="50"/>
      <c r="ODS247" s="50"/>
      <c r="ODT247" s="51"/>
      <c r="ODU247" s="50"/>
      <c r="ODV247" s="50"/>
      <c r="ODW247" s="50"/>
      <c r="ODX247" s="51"/>
      <c r="ODY247" s="50"/>
      <c r="ODZ247" s="50"/>
      <c r="OEA247" s="50"/>
      <c r="OEB247" s="51"/>
      <c r="OEC247" s="50"/>
      <c r="OED247" s="50"/>
      <c r="OEE247" s="50"/>
      <c r="OEF247" s="51"/>
      <c r="OEG247" s="50"/>
      <c r="OEH247" s="50"/>
      <c r="OEI247" s="50"/>
      <c r="OEJ247" s="51"/>
      <c r="OEK247" s="50"/>
      <c r="OEL247" s="50"/>
      <c r="OEM247" s="50"/>
      <c r="OEN247" s="51"/>
      <c r="OEO247" s="50"/>
      <c r="OEP247" s="50"/>
      <c r="OEQ247" s="50"/>
      <c r="OER247" s="51"/>
      <c r="OES247" s="50"/>
      <c r="OET247" s="50"/>
      <c r="OEU247" s="50"/>
      <c r="OEV247" s="51"/>
      <c r="OEW247" s="50"/>
      <c r="OEX247" s="50"/>
      <c r="OEY247" s="50"/>
      <c r="OEZ247" s="51"/>
      <c r="OFA247" s="50"/>
      <c r="OFB247" s="50"/>
      <c r="OFC247" s="50"/>
      <c r="OFD247" s="51"/>
      <c r="OFE247" s="50"/>
      <c r="OFF247" s="50"/>
      <c r="OFG247" s="50"/>
      <c r="OFH247" s="51"/>
      <c r="OFI247" s="50"/>
      <c r="OFJ247" s="50"/>
      <c r="OFK247" s="50"/>
      <c r="OFL247" s="51"/>
      <c r="OFM247" s="50"/>
      <c r="OFN247" s="50"/>
      <c r="OFO247" s="50"/>
      <c r="OFP247" s="51"/>
      <c r="OFQ247" s="50"/>
      <c r="OFR247" s="50"/>
      <c r="OFS247" s="50"/>
      <c r="OFT247" s="51"/>
      <c r="OFU247" s="50"/>
      <c r="OFV247" s="50"/>
      <c r="OFW247" s="50"/>
      <c r="OFX247" s="51"/>
      <c r="OFY247" s="50"/>
      <c r="OFZ247" s="50"/>
      <c r="OGA247" s="50"/>
      <c r="OGB247" s="51"/>
      <c r="OGC247" s="50"/>
      <c r="OGD247" s="50"/>
      <c r="OGE247" s="50"/>
      <c r="OGF247" s="51"/>
      <c r="OGG247" s="50"/>
      <c r="OGH247" s="50"/>
      <c r="OGI247" s="50"/>
      <c r="OGJ247" s="51"/>
      <c r="OGK247" s="50"/>
      <c r="OGL247" s="50"/>
      <c r="OGM247" s="50"/>
      <c r="OGN247" s="51"/>
      <c r="OGO247" s="50"/>
      <c r="OGP247" s="50"/>
      <c r="OGQ247" s="50"/>
      <c r="OGR247" s="51"/>
      <c r="OGS247" s="50"/>
      <c r="OGT247" s="50"/>
      <c r="OGU247" s="50"/>
      <c r="OGV247" s="51"/>
      <c r="OGW247" s="50"/>
      <c r="OGX247" s="50"/>
      <c r="OGY247" s="50"/>
      <c r="OGZ247" s="51"/>
      <c r="OHA247" s="50"/>
      <c r="OHB247" s="50"/>
      <c r="OHC247" s="50"/>
      <c r="OHD247" s="51"/>
      <c r="OHE247" s="50"/>
      <c r="OHF247" s="50"/>
      <c r="OHG247" s="50"/>
      <c r="OHH247" s="51"/>
      <c r="OHI247" s="50"/>
      <c r="OHJ247" s="50"/>
      <c r="OHK247" s="50"/>
      <c r="OHL247" s="51"/>
      <c r="OHM247" s="50"/>
      <c r="OHN247" s="50"/>
      <c r="OHO247" s="50"/>
      <c r="OHP247" s="51"/>
      <c r="OHQ247" s="50"/>
      <c r="OHR247" s="50"/>
      <c r="OHS247" s="50"/>
      <c r="OHT247" s="51"/>
      <c r="OHU247" s="50"/>
      <c r="OHV247" s="50"/>
      <c r="OHW247" s="50"/>
      <c r="OHX247" s="51"/>
      <c r="OHY247" s="50"/>
      <c r="OHZ247" s="50"/>
      <c r="OIA247" s="50"/>
      <c r="OIB247" s="51"/>
      <c r="OIC247" s="50"/>
      <c r="OID247" s="50"/>
      <c r="OIE247" s="50"/>
      <c r="OIF247" s="51"/>
      <c r="OIG247" s="50"/>
      <c r="OIH247" s="50"/>
      <c r="OII247" s="50"/>
      <c r="OIJ247" s="51"/>
      <c r="OIK247" s="50"/>
      <c r="OIL247" s="50"/>
      <c r="OIM247" s="50"/>
      <c r="OIN247" s="51"/>
      <c r="OIO247" s="50"/>
      <c r="OIP247" s="50"/>
      <c r="OIQ247" s="50"/>
      <c r="OIR247" s="51"/>
      <c r="OIS247" s="50"/>
      <c r="OIT247" s="50"/>
      <c r="OIU247" s="50"/>
      <c r="OIV247" s="51"/>
      <c r="OIW247" s="50"/>
      <c r="OIX247" s="50"/>
      <c r="OIY247" s="50"/>
      <c r="OIZ247" s="51"/>
      <c r="OJA247" s="50"/>
      <c r="OJB247" s="50"/>
      <c r="OJC247" s="50"/>
      <c r="OJD247" s="51"/>
      <c r="OJE247" s="50"/>
      <c r="OJF247" s="50"/>
      <c r="OJG247" s="50"/>
      <c r="OJH247" s="51"/>
      <c r="OJI247" s="50"/>
      <c r="OJJ247" s="50"/>
      <c r="OJK247" s="50"/>
      <c r="OJL247" s="51"/>
      <c r="OJM247" s="50"/>
      <c r="OJN247" s="50"/>
      <c r="OJO247" s="50"/>
      <c r="OJP247" s="51"/>
      <c r="OJQ247" s="50"/>
      <c r="OJR247" s="50"/>
      <c r="OJS247" s="50"/>
      <c r="OJT247" s="51"/>
      <c r="OJU247" s="50"/>
      <c r="OJV247" s="50"/>
      <c r="OJW247" s="50"/>
      <c r="OJX247" s="51"/>
      <c r="OJY247" s="50"/>
      <c r="OJZ247" s="50"/>
      <c r="OKA247" s="50"/>
      <c r="OKB247" s="51"/>
      <c r="OKC247" s="50"/>
      <c r="OKD247" s="50"/>
      <c r="OKE247" s="50"/>
      <c r="OKF247" s="51"/>
      <c r="OKG247" s="50"/>
      <c r="OKH247" s="50"/>
      <c r="OKI247" s="50"/>
      <c r="OKJ247" s="51"/>
      <c r="OKK247" s="50"/>
      <c r="OKL247" s="50"/>
      <c r="OKM247" s="50"/>
      <c r="OKN247" s="51"/>
      <c r="OKO247" s="50"/>
      <c r="OKP247" s="50"/>
      <c r="OKQ247" s="50"/>
      <c r="OKR247" s="51"/>
      <c r="OKS247" s="50"/>
      <c r="OKT247" s="50"/>
      <c r="OKU247" s="50"/>
      <c r="OKV247" s="51"/>
      <c r="OKW247" s="50"/>
      <c r="OKX247" s="50"/>
      <c r="OKY247" s="50"/>
      <c r="OKZ247" s="51"/>
      <c r="OLA247" s="50"/>
      <c r="OLB247" s="50"/>
      <c r="OLC247" s="50"/>
      <c r="OLD247" s="51"/>
      <c r="OLE247" s="50"/>
      <c r="OLF247" s="50"/>
      <c r="OLG247" s="50"/>
      <c r="OLH247" s="51"/>
      <c r="OLI247" s="50"/>
      <c r="OLJ247" s="50"/>
      <c r="OLK247" s="50"/>
      <c r="OLL247" s="51"/>
      <c r="OLM247" s="50"/>
      <c r="OLN247" s="50"/>
      <c r="OLO247" s="50"/>
      <c r="OLP247" s="51"/>
      <c r="OLQ247" s="50"/>
      <c r="OLR247" s="50"/>
      <c r="OLS247" s="50"/>
      <c r="OLT247" s="51"/>
      <c r="OLU247" s="50"/>
      <c r="OLV247" s="50"/>
      <c r="OLW247" s="50"/>
      <c r="OLX247" s="51"/>
      <c r="OLY247" s="50"/>
      <c r="OLZ247" s="50"/>
      <c r="OMA247" s="50"/>
      <c r="OMB247" s="51"/>
      <c r="OMC247" s="50"/>
      <c r="OMD247" s="50"/>
      <c r="OME247" s="50"/>
      <c r="OMF247" s="51"/>
      <c r="OMG247" s="50"/>
      <c r="OMH247" s="50"/>
      <c r="OMI247" s="50"/>
      <c r="OMJ247" s="51"/>
      <c r="OMK247" s="50"/>
      <c r="OML247" s="50"/>
      <c r="OMM247" s="50"/>
      <c r="OMN247" s="51"/>
      <c r="OMO247" s="50"/>
      <c r="OMP247" s="50"/>
      <c r="OMQ247" s="50"/>
      <c r="OMR247" s="51"/>
      <c r="OMS247" s="50"/>
      <c r="OMT247" s="50"/>
      <c r="OMU247" s="50"/>
      <c r="OMV247" s="51"/>
      <c r="OMW247" s="50"/>
      <c r="OMX247" s="50"/>
      <c r="OMY247" s="50"/>
      <c r="OMZ247" s="51"/>
      <c r="ONA247" s="50"/>
      <c r="ONB247" s="50"/>
      <c r="ONC247" s="50"/>
      <c r="OND247" s="51"/>
      <c r="ONE247" s="50"/>
      <c r="ONF247" s="50"/>
      <c r="ONG247" s="50"/>
      <c r="ONH247" s="51"/>
      <c r="ONI247" s="50"/>
      <c r="ONJ247" s="50"/>
      <c r="ONK247" s="50"/>
      <c r="ONL247" s="51"/>
      <c r="ONM247" s="50"/>
      <c r="ONN247" s="50"/>
      <c r="ONO247" s="50"/>
      <c r="ONP247" s="51"/>
      <c r="ONQ247" s="50"/>
      <c r="ONR247" s="50"/>
      <c r="ONS247" s="50"/>
      <c r="ONT247" s="51"/>
      <c r="ONU247" s="50"/>
      <c r="ONV247" s="50"/>
      <c r="ONW247" s="50"/>
      <c r="ONX247" s="51"/>
      <c r="ONY247" s="50"/>
      <c r="ONZ247" s="50"/>
      <c r="OOA247" s="50"/>
      <c r="OOB247" s="51"/>
      <c r="OOC247" s="50"/>
      <c r="OOD247" s="50"/>
      <c r="OOE247" s="50"/>
      <c r="OOF247" s="51"/>
      <c r="OOG247" s="50"/>
      <c r="OOH247" s="50"/>
      <c r="OOI247" s="50"/>
      <c r="OOJ247" s="51"/>
      <c r="OOK247" s="50"/>
      <c r="OOL247" s="50"/>
      <c r="OOM247" s="50"/>
      <c r="OON247" s="51"/>
      <c r="OOO247" s="50"/>
      <c r="OOP247" s="50"/>
      <c r="OOQ247" s="50"/>
      <c r="OOR247" s="51"/>
      <c r="OOS247" s="50"/>
      <c r="OOT247" s="50"/>
      <c r="OOU247" s="50"/>
      <c r="OOV247" s="51"/>
      <c r="OOW247" s="50"/>
      <c r="OOX247" s="50"/>
      <c r="OOY247" s="50"/>
      <c r="OOZ247" s="51"/>
      <c r="OPA247" s="50"/>
      <c r="OPB247" s="50"/>
      <c r="OPC247" s="50"/>
      <c r="OPD247" s="51"/>
      <c r="OPE247" s="50"/>
      <c r="OPF247" s="50"/>
      <c r="OPG247" s="50"/>
      <c r="OPH247" s="51"/>
      <c r="OPI247" s="50"/>
      <c r="OPJ247" s="50"/>
      <c r="OPK247" s="50"/>
      <c r="OPL247" s="51"/>
      <c r="OPM247" s="50"/>
      <c r="OPN247" s="50"/>
      <c r="OPO247" s="50"/>
      <c r="OPP247" s="51"/>
      <c r="OPQ247" s="50"/>
      <c r="OPR247" s="50"/>
      <c r="OPS247" s="50"/>
      <c r="OPT247" s="51"/>
      <c r="OPU247" s="50"/>
      <c r="OPV247" s="50"/>
      <c r="OPW247" s="50"/>
      <c r="OPX247" s="51"/>
      <c r="OPY247" s="50"/>
      <c r="OPZ247" s="50"/>
      <c r="OQA247" s="50"/>
      <c r="OQB247" s="51"/>
      <c r="OQC247" s="50"/>
      <c r="OQD247" s="50"/>
      <c r="OQE247" s="50"/>
      <c r="OQF247" s="51"/>
      <c r="OQG247" s="50"/>
      <c r="OQH247" s="50"/>
      <c r="OQI247" s="50"/>
      <c r="OQJ247" s="51"/>
      <c r="OQK247" s="50"/>
      <c r="OQL247" s="50"/>
      <c r="OQM247" s="50"/>
      <c r="OQN247" s="51"/>
      <c r="OQO247" s="50"/>
      <c r="OQP247" s="50"/>
      <c r="OQQ247" s="50"/>
      <c r="OQR247" s="51"/>
      <c r="OQS247" s="50"/>
      <c r="OQT247" s="50"/>
      <c r="OQU247" s="50"/>
      <c r="OQV247" s="51"/>
      <c r="OQW247" s="50"/>
      <c r="OQX247" s="50"/>
      <c r="OQY247" s="50"/>
      <c r="OQZ247" s="51"/>
      <c r="ORA247" s="50"/>
      <c r="ORB247" s="50"/>
      <c r="ORC247" s="50"/>
      <c r="ORD247" s="51"/>
      <c r="ORE247" s="50"/>
      <c r="ORF247" s="50"/>
      <c r="ORG247" s="50"/>
      <c r="ORH247" s="51"/>
      <c r="ORI247" s="50"/>
      <c r="ORJ247" s="50"/>
      <c r="ORK247" s="50"/>
      <c r="ORL247" s="51"/>
      <c r="ORM247" s="50"/>
      <c r="ORN247" s="50"/>
      <c r="ORO247" s="50"/>
      <c r="ORP247" s="51"/>
      <c r="ORQ247" s="50"/>
      <c r="ORR247" s="50"/>
      <c r="ORS247" s="50"/>
      <c r="ORT247" s="51"/>
      <c r="ORU247" s="50"/>
      <c r="ORV247" s="50"/>
      <c r="ORW247" s="50"/>
      <c r="ORX247" s="51"/>
      <c r="ORY247" s="50"/>
      <c r="ORZ247" s="50"/>
      <c r="OSA247" s="50"/>
      <c r="OSB247" s="51"/>
      <c r="OSC247" s="50"/>
      <c r="OSD247" s="50"/>
      <c r="OSE247" s="50"/>
      <c r="OSF247" s="51"/>
      <c r="OSG247" s="50"/>
      <c r="OSH247" s="50"/>
      <c r="OSI247" s="50"/>
      <c r="OSJ247" s="51"/>
      <c r="OSK247" s="50"/>
      <c r="OSL247" s="50"/>
      <c r="OSM247" s="50"/>
      <c r="OSN247" s="51"/>
      <c r="OSO247" s="50"/>
      <c r="OSP247" s="50"/>
      <c r="OSQ247" s="50"/>
      <c r="OSR247" s="51"/>
      <c r="OSS247" s="50"/>
      <c r="OST247" s="50"/>
      <c r="OSU247" s="50"/>
      <c r="OSV247" s="51"/>
      <c r="OSW247" s="50"/>
      <c r="OSX247" s="50"/>
      <c r="OSY247" s="50"/>
      <c r="OSZ247" s="51"/>
      <c r="OTA247" s="50"/>
      <c r="OTB247" s="50"/>
      <c r="OTC247" s="50"/>
      <c r="OTD247" s="51"/>
      <c r="OTE247" s="50"/>
      <c r="OTF247" s="50"/>
      <c r="OTG247" s="50"/>
      <c r="OTH247" s="51"/>
      <c r="OTI247" s="50"/>
      <c r="OTJ247" s="50"/>
      <c r="OTK247" s="50"/>
      <c r="OTL247" s="51"/>
      <c r="OTM247" s="50"/>
      <c r="OTN247" s="50"/>
      <c r="OTO247" s="50"/>
      <c r="OTP247" s="51"/>
      <c r="OTQ247" s="50"/>
      <c r="OTR247" s="50"/>
      <c r="OTS247" s="50"/>
      <c r="OTT247" s="51"/>
      <c r="OTU247" s="50"/>
      <c r="OTV247" s="50"/>
      <c r="OTW247" s="50"/>
      <c r="OTX247" s="51"/>
      <c r="OTY247" s="50"/>
      <c r="OTZ247" s="50"/>
      <c r="OUA247" s="50"/>
      <c r="OUB247" s="51"/>
      <c r="OUC247" s="50"/>
      <c r="OUD247" s="50"/>
      <c r="OUE247" s="50"/>
      <c r="OUF247" s="51"/>
      <c r="OUG247" s="50"/>
      <c r="OUH247" s="50"/>
      <c r="OUI247" s="50"/>
      <c r="OUJ247" s="51"/>
      <c r="OUK247" s="50"/>
      <c r="OUL247" s="50"/>
      <c r="OUM247" s="50"/>
      <c r="OUN247" s="51"/>
      <c r="OUO247" s="50"/>
      <c r="OUP247" s="50"/>
      <c r="OUQ247" s="50"/>
      <c r="OUR247" s="51"/>
      <c r="OUS247" s="50"/>
      <c r="OUT247" s="50"/>
      <c r="OUU247" s="50"/>
      <c r="OUV247" s="51"/>
      <c r="OUW247" s="50"/>
      <c r="OUX247" s="50"/>
      <c r="OUY247" s="50"/>
      <c r="OUZ247" s="51"/>
      <c r="OVA247" s="50"/>
      <c r="OVB247" s="50"/>
      <c r="OVC247" s="50"/>
      <c r="OVD247" s="51"/>
      <c r="OVE247" s="50"/>
      <c r="OVF247" s="50"/>
      <c r="OVG247" s="50"/>
      <c r="OVH247" s="51"/>
      <c r="OVI247" s="50"/>
      <c r="OVJ247" s="50"/>
      <c r="OVK247" s="50"/>
      <c r="OVL247" s="51"/>
      <c r="OVM247" s="50"/>
      <c r="OVN247" s="50"/>
      <c r="OVO247" s="50"/>
      <c r="OVP247" s="51"/>
      <c r="OVQ247" s="50"/>
      <c r="OVR247" s="50"/>
      <c r="OVS247" s="50"/>
      <c r="OVT247" s="51"/>
      <c r="OVU247" s="50"/>
      <c r="OVV247" s="50"/>
      <c r="OVW247" s="50"/>
      <c r="OVX247" s="51"/>
      <c r="OVY247" s="50"/>
      <c r="OVZ247" s="50"/>
      <c r="OWA247" s="50"/>
      <c r="OWB247" s="51"/>
      <c r="OWC247" s="50"/>
      <c r="OWD247" s="50"/>
      <c r="OWE247" s="50"/>
      <c r="OWF247" s="51"/>
      <c r="OWG247" s="50"/>
      <c r="OWH247" s="50"/>
      <c r="OWI247" s="50"/>
      <c r="OWJ247" s="51"/>
      <c r="OWK247" s="50"/>
      <c r="OWL247" s="50"/>
      <c r="OWM247" s="50"/>
      <c r="OWN247" s="51"/>
      <c r="OWO247" s="50"/>
      <c r="OWP247" s="50"/>
      <c r="OWQ247" s="50"/>
      <c r="OWR247" s="51"/>
      <c r="OWS247" s="50"/>
      <c r="OWT247" s="50"/>
      <c r="OWU247" s="50"/>
      <c r="OWV247" s="51"/>
      <c r="OWW247" s="50"/>
      <c r="OWX247" s="50"/>
      <c r="OWY247" s="50"/>
      <c r="OWZ247" s="51"/>
      <c r="OXA247" s="50"/>
      <c r="OXB247" s="50"/>
      <c r="OXC247" s="50"/>
      <c r="OXD247" s="51"/>
      <c r="OXE247" s="50"/>
      <c r="OXF247" s="50"/>
      <c r="OXG247" s="50"/>
      <c r="OXH247" s="51"/>
      <c r="OXI247" s="50"/>
      <c r="OXJ247" s="50"/>
      <c r="OXK247" s="50"/>
      <c r="OXL247" s="51"/>
      <c r="OXM247" s="50"/>
      <c r="OXN247" s="50"/>
      <c r="OXO247" s="50"/>
      <c r="OXP247" s="51"/>
      <c r="OXQ247" s="50"/>
      <c r="OXR247" s="50"/>
      <c r="OXS247" s="50"/>
      <c r="OXT247" s="51"/>
      <c r="OXU247" s="50"/>
      <c r="OXV247" s="50"/>
      <c r="OXW247" s="50"/>
      <c r="OXX247" s="51"/>
      <c r="OXY247" s="50"/>
      <c r="OXZ247" s="50"/>
      <c r="OYA247" s="50"/>
      <c r="OYB247" s="51"/>
      <c r="OYC247" s="50"/>
      <c r="OYD247" s="50"/>
      <c r="OYE247" s="50"/>
      <c r="OYF247" s="51"/>
      <c r="OYG247" s="50"/>
      <c r="OYH247" s="50"/>
      <c r="OYI247" s="50"/>
      <c r="OYJ247" s="51"/>
      <c r="OYK247" s="50"/>
      <c r="OYL247" s="50"/>
      <c r="OYM247" s="50"/>
      <c r="OYN247" s="51"/>
      <c r="OYO247" s="50"/>
      <c r="OYP247" s="50"/>
      <c r="OYQ247" s="50"/>
      <c r="OYR247" s="51"/>
      <c r="OYS247" s="50"/>
      <c r="OYT247" s="50"/>
      <c r="OYU247" s="50"/>
      <c r="OYV247" s="51"/>
      <c r="OYW247" s="50"/>
      <c r="OYX247" s="50"/>
      <c r="OYY247" s="50"/>
      <c r="OYZ247" s="51"/>
      <c r="OZA247" s="50"/>
      <c r="OZB247" s="50"/>
      <c r="OZC247" s="50"/>
      <c r="OZD247" s="51"/>
      <c r="OZE247" s="50"/>
      <c r="OZF247" s="50"/>
      <c r="OZG247" s="50"/>
      <c r="OZH247" s="51"/>
      <c r="OZI247" s="50"/>
      <c r="OZJ247" s="50"/>
      <c r="OZK247" s="50"/>
      <c r="OZL247" s="51"/>
      <c r="OZM247" s="50"/>
      <c r="OZN247" s="50"/>
      <c r="OZO247" s="50"/>
      <c r="OZP247" s="51"/>
      <c r="OZQ247" s="50"/>
      <c r="OZR247" s="50"/>
      <c r="OZS247" s="50"/>
      <c r="OZT247" s="51"/>
      <c r="OZU247" s="50"/>
      <c r="OZV247" s="50"/>
      <c r="OZW247" s="50"/>
      <c r="OZX247" s="51"/>
      <c r="OZY247" s="50"/>
      <c r="OZZ247" s="50"/>
      <c r="PAA247" s="50"/>
      <c r="PAB247" s="51"/>
      <c r="PAC247" s="50"/>
      <c r="PAD247" s="50"/>
      <c r="PAE247" s="50"/>
      <c r="PAF247" s="51"/>
      <c r="PAG247" s="50"/>
      <c r="PAH247" s="50"/>
      <c r="PAI247" s="50"/>
      <c r="PAJ247" s="51"/>
      <c r="PAK247" s="50"/>
      <c r="PAL247" s="50"/>
      <c r="PAM247" s="50"/>
      <c r="PAN247" s="51"/>
      <c r="PAO247" s="50"/>
      <c r="PAP247" s="50"/>
      <c r="PAQ247" s="50"/>
      <c r="PAR247" s="51"/>
      <c r="PAS247" s="50"/>
      <c r="PAT247" s="50"/>
      <c r="PAU247" s="50"/>
      <c r="PAV247" s="51"/>
      <c r="PAW247" s="50"/>
      <c r="PAX247" s="50"/>
      <c r="PAY247" s="50"/>
      <c r="PAZ247" s="51"/>
      <c r="PBA247" s="50"/>
      <c r="PBB247" s="50"/>
      <c r="PBC247" s="50"/>
      <c r="PBD247" s="51"/>
      <c r="PBE247" s="50"/>
      <c r="PBF247" s="50"/>
      <c r="PBG247" s="50"/>
      <c r="PBH247" s="51"/>
      <c r="PBI247" s="50"/>
      <c r="PBJ247" s="50"/>
      <c r="PBK247" s="50"/>
      <c r="PBL247" s="51"/>
      <c r="PBM247" s="50"/>
      <c r="PBN247" s="50"/>
      <c r="PBO247" s="50"/>
      <c r="PBP247" s="51"/>
      <c r="PBQ247" s="50"/>
      <c r="PBR247" s="50"/>
      <c r="PBS247" s="50"/>
      <c r="PBT247" s="51"/>
      <c r="PBU247" s="50"/>
      <c r="PBV247" s="50"/>
      <c r="PBW247" s="50"/>
      <c r="PBX247" s="51"/>
      <c r="PBY247" s="50"/>
      <c r="PBZ247" s="50"/>
      <c r="PCA247" s="50"/>
      <c r="PCB247" s="51"/>
      <c r="PCC247" s="50"/>
      <c r="PCD247" s="50"/>
      <c r="PCE247" s="50"/>
      <c r="PCF247" s="51"/>
      <c r="PCG247" s="50"/>
      <c r="PCH247" s="50"/>
      <c r="PCI247" s="50"/>
      <c r="PCJ247" s="51"/>
      <c r="PCK247" s="50"/>
      <c r="PCL247" s="50"/>
      <c r="PCM247" s="50"/>
      <c r="PCN247" s="51"/>
      <c r="PCO247" s="50"/>
      <c r="PCP247" s="50"/>
      <c r="PCQ247" s="50"/>
      <c r="PCR247" s="51"/>
      <c r="PCS247" s="50"/>
      <c r="PCT247" s="50"/>
      <c r="PCU247" s="50"/>
      <c r="PCV247" s="51"/>
      <c r="PCW247" s="50"/>
      <c r="PCX247" s="50"/>
      <c r="PCY247" s="50"/>
      <c r="PCZ247" s="51"/>
      <c r="PDA247" s="50"/>
      <c r="PDB247" s="50"/>
      <c r="PDC247" s="50"/>
      <c r="PDD247" s="51"/>
      <c r="PDE247" s="50"/>
      <c r="PDF247" s="50"/>
      <c r="PDG247" s="50"/>
      <c r="PDH247" s="51"/>
      <c r="PDI247" s="50"/>
      <c r="PDJ247" s="50"/>
      <c r="PDK247" s="50"/>
      <c r="PDL247" s="51"/>
      <c r="PDM247" s="50"/>
      <c r="PDN247" s="50"/>
      <c r="PDO247" s="50"/>
      <c r="PDP247" s="51"/>
      <c r="PDQ247" s="50"/>
      <c r="PDR247" s="50"/>
      <c r="PDS247" s="50"/>
      <c r="PDT247" s="51"/>
      <c r="PDU247" s="50"/>
      <c r="PDV247" s="50"/>
      <c r="PDW247" s="50"/>
      <c r="PDX247" s="51"/>
      <c r="PDY247" s="50"/>
      <c r="PDZ247" s="50"/>
      <c r="PEA247" s="50"/>
      <c r="PEB247" s="51"/>
      <c r="PEC247" s="50"/>
      <c r="PED247" s="50"/>
      <c r="PEE247" s="50"/>
      <c r="PEF247" s="51"/>
      <c r="PEG247" s="50"/>
      <c r="PEH247" s="50"/>
      <c r="PEI247" s="50"/>
      <c r="PEJ247" s="51"/>
      <c r="PEK247" s="50"/>
      <c r="PEL247" s="50"/>
      <c r="PEM247" s="50"/>
      <c r="PEN247" s="51"/>
      <c r="PEO247" s="50"/>
      <c r="PEP247" s="50"/>
      <c r="PEQ247" s="50"/>
      <c r="PER247" s="51"/>
      <c r="PES247" s="50"/>
      <c r="PET247" s="50"/>
      <c r="PEU247" s="50"/>
      <c r="PEV247" s="51"/>
      <c r="PEW247" s="50"/>
      <c r="PEX247" s="50"/>
      <c r="PEY247" s="50"/>
      <c r="PEZ247" s="51"/>
      <c r="PFA247" s="50"/>
      <c r="PFB247" s="50"/>
      <c r="PFC247" s="50"/>
      <c r="PFD247" s="51"/>
      <c r="PFE247" s="50"/>
      <c r="PFF247" s="50"/>
      <c r="PFG247" s="50"/>
      <c r="PFH247" s="51"/>
      <c r="PFI247" s="50"/>
      <c r="PFJ247" s="50"/>
      <c r="PFK247" s="50"/>
      <c r="PFL247" s="51"/>
      <c r="PFM247" s="50"/>
      <c r="PFN247" s="50"/>
      <c r="PFO247" s="50"/>
      <c r="PFP247" s="51"/>
      <c r="PFQ247" s="50"/>
      <c r="PFR247" s="50"/>
      <c r="PFS247" s="50"/>
      <c r="PFT247" s="51"/>
      <c r="PFU247" s="50"/>
      <c r="PFV247" s="50"/>
      <c r="PFW247" s="50"/>
      <c r="PFX247" s="51"/>
      <c r="PFY247" s="50"/>
      <c r="PFZ247" s="50"/>
      <c r="PGA247" s="50"/>
      <c r="PGB247" s="51"/>
      <c r="PGC247" s="50"/>
      <c r="PGD247" s="50"/>
      <c r="PGE247" s="50"/>
      <c r="PGF247" s="51"/>
      <c r="PGG247" s="50"/>
      <c r="PGH247" s="50"/>
      <c r="PGI247" s="50"/>
      <c r="PGJ247" s="51"/>
      <c r="PGK247" s="50"/>
      <c r="PGL247" s="50"/>
      <c r="PGM247" s="50"/>
      <c r="PGN247" s="51"/>
      <c r="PGO247" s="50"/>
      <c r="PGP247" s="50"/>
      <c r="PGQ247" s="50"/>
      <c r="PGR247" s="51"/>
      <c r="PGS247" s="50"/>
      <c r="PGT247" s="50"/>
      <c r="PGU247" s="50"/>
      <c r="PGV247" s="51"/>
      <c r="PGW247" s="50"/>
      <c r="PGX247" s="50"/>
      <c r="PGY247" s="50"/>
      <c r="PGZ247" s="51"/>
      <c r="PHA247" s="50"/>
      <c r="PHB247" s="50"/>
      <c r="PHC247" s="50"/>
      <c r="PHD247" s="51"/>
      <c r="PHE247" s="50"/>
      <c r="PHF247" s="50"/>
      <c r="PHG247" s="50"/>
      <c r="PHH247" s="51"/>
      <c r="PHI247" s="50"/>
      <c r="PHJ247" s="50"/>
      <c r="PHK247" s="50"/>
      <c r="PHL247" s="51"/>
      <c r="PHM247" s="50"/>
      <c r="PHN247" s="50"/>
      <c r="PHO247" s="50"/>
      <c r="PHP247" s="51"/>
      <c r="PHQ247" s="50"/>
      <c r="PHR247" s="50"/>
      <c r="PHS247" s="50"/>
      <c r="PHT247" s="51"/>
      <c r="PHU247" s="50"/>
      <c r="PHV247" s="50"/>
      <c r="PHW247" s="50"/>
      <c r="PHX247" s="51"/>
      <c r="PHY247" s="50"/>
      <c r="PHZ247" s="50"/>
      <c r="PIA247" s="50"/>
      <c r="PIB247" s="51"/>
      <c r="PIC247" s="50"/>
      <c r="PID247" s="50"/>
      <c r="PIE247" s="50"/>
      <c r="PIF247" s="51"/>
      <c r="PIG247" s="50"/>
      <c r="PIH247" s="50"/>
      <c r="PII247" s="50"/>
      <c r="PIJ247" s="51"/>
      <c r="PIK247" s="50"/>
      <c r="PIL247" s="50"/>
      <c r="PIM247" s="50"/>
      <c r="PIN247" s="51"/>
      <c r="PIO247" s="50"/>
      <c r="PIP247" s="50"/>
      <c r="PIQ247" s="50"/>
      <c r="PIR247" s="51"/>
      <c r="PIS247" s="50"/>
      <c r="PIT247" s="50"/>
      <c r="PIU247" s="50"/>
      <c r="PIV247" s="51"/>
      <c r="PIW247" s="50"/>
      <c r="PIX247" s="50"/>
      <c r="PIY247" s="50"/>
      <c r="PIZ247" s="51"/>
      <c r="PJA247" s="50"/>
      <c r="PJB247" s="50"/>
      <c r="PJC247" s="50"/>
      <c r="PJD247" s="51"/>
      <c r="PJE247" s="50"/>
      <c r="PJF247" s="50"/>
      <c r="PJG247" s="50"/>
      <c r="PJH247" s="51"/>
      <c r="PJI247" s="50"/>
      <c r="PJJ247" s="50"/>
      <c r="PJK247" s="50"/>
      <c r="PJL247" s="51"/>
      <c r="PJM247" s="50"/>
      <c r="PJN247" s="50"/>
      <c r="PJO247" s="50"/>
      <c r="PJP247" s="51"/>
      <c r="PJQ247" s="50"/>
      <c r="PJR247" s="50"/>
      <c r="PJS247" s="50"/>
      <c r="PJT247" s="51"/>
      <c r="PJU247" s="50"/>
      <c r="PJV247" s="50"/>
      <c r="PJW247" s="50"/>
      <c r="PJX247" s="51"/>
      <c r="PJY247" s="50"/>
      <c r="PJZ247" s="50"/>
      <c r="PKA247" s="50"/>
      <c r="PKB247" s="51"/>
      <c r="PKC247" s="50"/>
      <c r="PKD247" s="50"/>
      <c r="PKE247" s="50"/>
      <c r="PKF247" s="51"/>
      <c r="PKG247" s="50"/>
      <c r="PKH247" s="50"/>
      <c r="PKI247" s="50"/>
      <c r="PKJ247" s="51"/>
      <c r="PKK247" s="50"/>
      <c r="PKL247" s="50"/>
      <c r="PKM247" s="50"/>
      <c r="PKN247" s="51"/>
      <c r="PKO247" s="50"/>
      <c r="PKP247" s="50"/>
      <c r="PKQ247" s="50"/>
      <c r="PKR247" s="51"/>
      <c r="PKS247" s="50"/>
      <c r="PKT247" s="50"/>
      <c r="PKU247" s="50"/>
      <c r="PKV247" s="51"/>
      <c r="PKW247" s="50"/>
      <c r="PKX247" s="50"/>
      <c r="PKY247" s="50"/>
      <c r="PKZ247" s="51"/>
      <c r="PLA247" s="50"/>
      <c r="PLB247" s="50"/>
      <c r="PLC247" s="50"/>
      <c r="PLD247" s="51"/>
      <c r="PLE247" s="50"/>
      <c r="PLF247" s="50"/>
      <c r="PLG247" s="50"/>
      <c r="PLH247" s="51"/>
      <c r="PLI247" s="50"/>
      <c r="PLJ247" s="50"/>
      <c r="PLK247" s="50"/>
      <c r="PLL247" s="51"/>
      <c r="PLM247" s="50"/>
      <c r="PLN247" s="50"/>
      <c r="PLO247" s="50"/>
      <c r="PLP247" s="51"/>
      <c r="PLQ247" s="50"/>
      <c r="PLR247" s="50"/>
      <c r="PLS247" s="50"/>
      <c r="PLT247" s="51"/>
      <c r="PLU247" s="50"/>
      <c r="PLV247" s="50"/>
      <c r="PLW247" s="50"/>
      <c r="PLX247" s="51"/>
      <c r="PLY247" s="50"/>
      <c r="PLZ247" s="50"/>
      <c r="PMA247" s="50"/>
      <c r="PMB247" s="51"/>
      <c r="PMC247" s="50"/>
      <c r="PMD247" s="50"/>
      <c r="PME247" s="50"/>
      <c r="PMF247" s="51"/>
      <c r="PMG247" s="50"/>
      <c r="PMH247" s="50"/>
      <c r="PMI247" s="50"/>
      <c r="PMJ247" s="51"/>
      <c r="PMK247" s="50"/>
      <c r="PML247" s="50"/>
      <c r="PMM247" s="50"/>
      <c r="PMN247" s="51"/>
      <c r="PMO247" s="50"/>
      <c r="PMP247" s="50"/>
      <c r="PMQ247" s="50"/>
      <c r="PMR247" s="51"/>
      <c r="PMS247" s="50"/>
      <c r="PMT247" s="50"/>
      <c r="PMU247" s="50"/>
      <c r="PMV247" s="51"/>
      <c r="PMW247" s="50"/>
      <c r="PMX247" s="50"/>
      <c r="PMY247" s="50"/>
      <c r="PMZ247" s="51"/>
      <c r="PNA247" s="50"/>
      <c r="PNB247" s="50"/>
      <c r="PNC247" s="50"/>
      <c r="PND247" s="51"/>
      <c r="PNE247" s="50"/>
      <c r="PNF247" s="50"/>
      <c r="PNG247" s="50"/>
      <c r="PNH247" s="51"/>
      <c r="PNI247" s="50"/>
      <c r="PNJ247" s="50"/>
      <c r="PNK247" s="50"/>
      <c r="PNL247" s="51"/>
      <c r="PNM247" s="50"/>
      <c r="PNN247" s="50"/>
      <c r="PNO247" s="50"/>
      <c r="PNP247" s="51"/>
      <c r="PNQ247" s="50"/>
      <c r="PNR247" s="50"/>
      <c r="PNS247" s="50"/>
      <c r="PNT247" s="51"/>
      <c r="PNU247" s="50"/>
      <c r="PNV247" s="50"/>
      <c r="PNW247" s="50"/>
      <c r="PNX247" s="51"/>
      <c r="PNY247" s="50"/>
      <c r="PNZ247" s="50"/>
      <c r="POA247" s="50"/>
      <c r="POB247" s="51"/>
      <c r="POC247" s="50"/>
      <c r="POD247" s="50"/>
      <c r="POE247" s="50"/>
      <c r="POF247" s="51"/>
      <c r="POG247" s="50"/>
      <c r="POH247" s="50"/>
      <c r="POI247" s="50"/>
      <c r="POJ247" s="51"/>
      <c r="POK247" s="50"/>
      <c r="POL247" s="50"/>
      <c r="POM247" s="50"/>
      <c r="PON247" s="51"/>
      <c r="POO247" s="50"/>
      <c r="POP247" s="50"/>
      <c r="POQ247" s="50"/>
      <c r="POR247" s="51"/>
      <c r="POS247" s="50"/>
      <c r="POT247" s="50"/>
      <c r="POU247" s="50"/>
      <c r="POV247" s="51"/>
      <c r="POW247" s="50"/>
      <c r="POX247" s="50"/>
      <c r="POY247" s="50"/>
      <c r="POZ247" s="51"/>
      <c r="PPA247" s="50"/>
      <c r="PPB247" s="50"/>
      <c r="PPC247" s="50"/>
      <c r="PPD247" s="51"/>
      <c r="PPE247" s="50"/>
      <c r="PPF247" s="50"/>
      <c r="PPG247" s="50"/>
      <c r="PPH247" s="51"/>
      <c r="PPI247" s="50"/>
      <c r="PPJ247" s="50"/>
      <c r="PPK247" s="50"/>
      <c r="PPL247" s="51"/>
      <c r="PPM247" s="50"/>
      <c r="PPN247" s="50"/>
      <c r="PPO247" s="50"/>
      <c r="PPP247" s="51"/>
      <c r="PPQ247" s="50"/>
      <c r="PPR247" s="50"/>
      <c r="PPS247" s="50"/>
      <c r="PPT247" s="51"/>
      <c r="PPU247" s="50"/>
      <c r="PPV247" s="50"/>
      <c r="PPW247" s="50"/>
      <c r="PPX247" s="51"/>
      <c r="PPY247" s="50"/>
      <c r="PPZ247" s="50"/>
      <c r="PQA247" s="50"/>
      <c r="PQB247" s="51"/>
      <c r="PQC247" s="50"/>
      <c r="PQD247" s="50"/>
      <c r="PQE247" s="50"/>
      <c r="PQF247" s="51"/>
      <c r="PQG247" s="50"/>
      <c r="PQH247" s="50"/>
      <c r="PQI247" s="50"/>
      <c r="PQJ247" s="51"/>
      <c r="PQK247" s="50"/>
      <c r="PQL247" s="50"/>
      <c r="PQM247" s="50"/>
      <c r="PQN247" s="51"/>
      <c r="PQO247" s="50"/>
      <c r="PQP247" s="50"/>
      <c r="PQQ247" s="50"/>
      <c r="PQR247" s="51"/>
      <c r="PQS247" s="50"/>
      <c r="PQT247" s="50"/>
      <c r="PQU247" s="50"/>
      <c r="PQV247" s="51"/>
      <c r="PQW247" s="50"/>
      <c r="PQX247" s="50"/>
      <c r="PQY247" s="50"/>
      <c r="PQZ247" s="51"/>
      <c r="PRA247" s="50"/>
      <c r="PRB247" s="50"/>
      <c r="PRC247" s="50"/>
      <c r="PRD247" s="51"/>
      <c r="PRE247" s="50"/>
      <c r="PRF247" s="50"/>
      <c r="PRG247" s="50"/>
      <c r="PRH247" s="51"/>
      <c r="PRI247" s="50"/>
      <c r="PRJ247" s="50"/>
      <c r="PRK247" s="50"/>
      <c r="PRL247" s="51"/>
      <c r="PRM247" s="50"/>
      <c r="PRN247" s="50"/>
      <c r="PRO247" s="50"/>
      <c r="PRP247" s="51"/>
      <c r="PRQ247" s="50"/>
      <c r="PRR247" s="50"/>
      <c r="PRS247" s="50"/>
      <c r="PRT247" s="51"/>
      <c r="PRU247" s="50"/>
      <c r="PRV247" s="50"/>
      <c r="PRW247" s="50"/>
      <c r="PRX247" s="51"/>
      <c r="PRY247" s="50"/>
      <c r="PRZ247" s="50"/>
      <c r="PSA247" s="50"/>
      <c r="PSB247" s="51"/>
      <c r="PSC247" s="50"/>
      <c r="PSD247" s="50"/>
      <c r="PSE247" s="50"/>
      <c r="PSF247" s="51"/>
      <c r="PSG247" s="50"/>
      <c r="PSH247" s="50"/>
      <c r="PSI247" s="50"/>
      <c r="PSJ247" s="51"/>
      <c r="PSK247" s="50"/>
      <c r="PSL247" s="50"/>
      <c r="PSM247" s="50"/>
      <c r="PSN247" s="51"/>
      <c r="PSO247" s="50"/>
      <c r="PSP247" s="50"/>
      <c r="PSQ247" s="50"/>
      <c r="PSR247" s="51"/>
      <c r="PSS247" s="50"/>
      <c r="PST247" s="50"/>
      <c r="PSU247" s="50"/>
      <c r="PSV247" s="51"/>
      <c r="PSW247" s="50"/>
      <c r="PSX247" s="50"/>
      <c r="PSY247" s="50"/>
      <c r="PSZ247" s="51"/>
      <c r="PTA247" s="50"/>
      <c r="PTB247" s="50"/>
      <c r="PTC247" s="50"/>
      <c r="PTD247" s="51"/>
      <c r="PTE247" s="50"/>
      <c r="PTF247" s="50"/>
      <c r="PTG247" s="50"/>
      <c r="PTH247" s="51"/>
      <c r="PTI247" s="50"/>
      <c r="PTJ247" s="50"/>
      <c r="PTK247" s="50"/>
      <c r="PTL247" s="51"/>
      <c r="PTM247" s="50"/>
      <c r="PTN247" s="50"/>
      <c r="PTO247" s="50"/>
      <c r="PTP247" s="51"/>
      <c r="PTQ247" s="50"/>
      <c r="PTR247" s="50"/>
      <c r="PTS247" s="50"/>
      <c r="PTT247" s="51"/>
      <c r="PTU247" s="50"/>
      <c r="PTV247" s="50"/>
      <c r="PTW247" s="50"/>
      <c r="PTX247" s="51"/>
      <c r="PTY247" s="50"/>
      <c r="PTZ247" s="50"/>
      <c r="PUA247" s="50"/>
      <c r="PUB247" s="51"/>
      <c r="PUC247" s="50"/>
      <c r="PUD247" s="50"/>
      <c r="PUE247" s="50"/>
      <c r="PUF247" s="51"/>
      <c r="PUG247" s="50"/>
      <c r="PUH247" s="50"/>
      <c r="PUI247" s="50"/>
      <c r="PUJ247" s="51"/>
      <c r="PUK247" s="50"/>
      <c r="PUL247" s="50"/>
      <c r="PUM247" s="50"/>
      <c r="PUN247" s="51"/>
      <c r="PUO247" s="50"/>
      <c r="PUP247" s="50"/>
      <c r="PUQ247" s="50"/>
      <c r="PUR247" s="51"/>
      <c r="PUS247" s="50"/>
      <c r="PUT247" s="50"/>
      <c r="PUU247" s="50"/>
      <c r="PUV247" s="51"/>
      <c r="PUW247" s="50"/>
      <c r="PUX247" s="50"/>
      <c r="PUY247" s="50"/>
      <c r="PUZ247" s="51"/>
      <c r="PVA247" s="50"/>
      <c r="PVB247" s="50"/>
      <c r="PVC247" s="50"/>
      <c r="PVD247" s="51"/>
      <c r="PVE247" s="50"/>
      <c r="PVF247" s="50"/>
      <c r="PVG247" s="50"/>
      <c r="PVH247" s="51"/>
      <c r="PVI247" s="50"/>
      <c r="PVJ247" s="50"/>
      <c r="PVK247" s="50"/>
      <c r="PVL247" s="51"/>
      <c r="PVM247" s="50"/>
      <c r="PVN247" s="50"/>
      <c r="PVO247" s="50"/>
      <c r="PVP247" s="51"/>
      <c r="PVQ247" s="50"/>
      <c r="PVR247" s="50"/>
      <c r="PVS247" s="50"/>
      <c r="PVT247" s="51"/>
      <c r="PVU247" s="50"/>
      <c r="PVV247" s="50"/>
      <c r="PVW247" s="50"/>
      <c r="PVX247" s="51"/>
      <c r="PVY247" s="50"/>
      <c r="PVZ247" s="50"/>
      <c r="PWA247" s="50"/>
      <c r="PWB247" s="51"/>
      <c r="PWC247" s="50"/>
      <c r="PWD247" s="50"/>
      <c r="PWE247" s="50"/>
      <c r="PWF247" s="51"/>
      <c r="PWG247" s="50"/>
      <c r="PWH247" s="50"/>
      <c r="PWI247" s="50"/>
      <c r="PWJ247" s="51"/>
      <c r="PWK247" s="50"/>
      <c r="PWL247" s="50"/>
      <c r="PWM247" s="50"/>
      <c r="PWN247" s="51"/>
      <c r="PWO247" s="50"/>
      <c r="PWP247" s="50"/>
      <c r="PWQ247" s="50"/>
      <c r="PWR247" s="51"/>
      <c r="PWS247" s="50"/>
      <c r="PWT247" s="50"/>
      <c r="PWU247" s="50"/>
      <c r="PWV247" s="51"/>
      <c r="PWW247" s="50"/>
      <c r="PWX247" s="50"/>
      <c r="PWY247" s="50"/>
      <c r="PWZ247" s="51"/>
      <c r="PXA247" s="50"/>
      <c r="PXB247" s="50"/>
      <c r="PXC247" s="50"/>
      <c r="PXD247" s="51"/>
      <c r="PXE247" s="50"/>
      <c r="PXF247" s="50"/>
      <c r="PXG247" s="50"/>
      <c r="PXH247" s="51"/>
      <c r="PXI247" s="50"/>
      <c r="PXJ247" s="50"/>
      <c r="PXK247" s="50"/>
      <c r="PXL247" s="51"/>
      <c r="PXM247" s="50"/>
      <c r="PXN247" s="50"/>
      <c r="PXO247" s="50"/>
      <c r="PXP247" s="51"/>
      <c r="PXQ247" s="50"/>
      <c r="PXR247" s="50"/>
      <c r="PXS247" s="50"/>
      <c r="PXT247" s="51"/>
      <c r="PXU247" s="50"/>
      <c r="PXV247" s="50"/>
      <c r="PXW247" s="50"/>
      <c r="PXX247" s="51"/>
      <c r="PXY247" s="50"/>
      <c r="PXZ247" s="50"/>
      <c r="PYA247" s="50"/>
      <c r="PYB247" s="51"/>
      <c r="PYC247" s="50"/>
      <c r="PYD247" s="50"/>
      <c r="PYE247" s="50"/>
      <c r="PYF247" s="51"/>
      <c r="PYG247" s="50"/>
      <c r="PYH247" s="50"/>
      <c r="PYI247" s="50"/>
      <c r="PYJ247" s="51"/>
      <c r="PYK247" s="50"/>
      <c r="PYL247" s="50"/>
      <c r="PYM247" s="50"/>
      <c r="PYN247" s="51"/>
      <c r="PYO247" s="50"/>
      <c r="PYP247" s="50"/>
      <c r="PYQ247" s="50"/>
      <c r="PYR247" s="51"/>
      <c r="PYS247" s="50"/>
      <c r="PYT247" s="50"/>
      <c r="PYU247" s="50"/>
      <c r="PYV247" s="51"/>
      <c r="PYW247" s="50"/>
      <c r="PYX247" s="50"/>
      <c r="PYY247" s="50"/>
      <c r="PYZ247" s="51"/>
      <c r="PZA247" s="50"/>
      <c r="PZB247" s="50"/>
      <c r="PZC247" s="50"/>
      <c r="PZD247" s="51"/>
      <c r="PZE247" s="50"/>
      <c r="PZF247" s="50"/>
      <c r="PZG247" s="50"/>
      <c r="PZH247" s="51"/>
      <c r="PZI247" s="50"/>
      <c r="PZJ247" s="50"/>
      <c r="PZK247" s="50"/>
      <c r="PZL247" s="51"/>
      <c r="PZM247" s="50"/>
      <c r="PZN247" s="50"/>
      <c r="PZO247" s="50"/>
      <c r="PZP247" s="51"/>
      <c r="PZQ247" s="50"/>
      <c r="PZR247" s="50"/>
      <c r="PZS247" s="50"/>
      <c r="PZT247" s="51"/>
      <c r="PZU247" s="50"/>
      <c r="PZV247" s="50"/>
      <c r="PZW247" s="50"/>
      <c r="PZX247" s="51"/>
      <c r="PZY247" s="50"/>
      <c r="PZZ247" s="50"/>
      <c r="QAA247" s="50"/>
      <c r="QAB247" s="51"/>
      <c r="QAC247" s="50"/>
      <c r="QAD247" s="50"/>
      <c r="QAE247" s="50"/>
      <c r="QAF247" s="51"/>
      <c r="QAG247" s="50"/>
      <c r="QAH247" s="50"/>
      <c r="QAI247" s="50"/>
      <c r="QAJ247" s="51"/>
      <c r="QAK247" s="50"/>
      <c r="QAL247" s="50"/>
      <c r="QAM247" s="50"/>
      <c r="QAN247" s="51"/>
      <c r="QAO247" s="50"/>
      <c r="QAP247" s="50"/>
      <c r="QAQ247" s="50"/>
      <c r="QAR247" s="51"/>
      <c r="QAS247" s="50"/>
      <c r="QAT247" s="50"/>
      <c r="QAU247" s="50"/>
      <c r="QAV247" s="51"/>
      <c r="QAW247" s="50"/>
      <c r="QAX247" s="50"/>
      <c r="QAY247" s="50"/>
      <c r="QAZ247" s="51"/>
      <c r="QBA247" s="50"/>
      <c r="QBB247" s="50"/>
      <c r="QBC247" s="50"/>
      <c r="QBD247" s="51"/>
      <c r="QBE247" s="50"/>
      <c r="QBF247" s="50"/>
      <c r="QBG247" s="50"/>
      <c r="QBH247" s="51"/>
      <c r="QBI247" s="50"/>
      <c r="QBJ247" s="50"/>
      <c r="QBK247" s="50"/>
      <c r="QBL247" s="51"/>
      <c r="QBM247" s="50"/>
      <c r="QBN247" s="50"/>
      <c r="QBO247" s="50"/>
      <c r="QBP247" s="51"/>
      <c r="QBQ247" s="50"/>
      <c r="QBR247" s="50"/>
      <c r="QBS247" s="50"/>
      <c r="QBT247" s="51"/>
      <c r="QBU247" s="50"/>
      <c r="QBV247" s="50"/>
      <c r="QBW247" s="50"/>
      <c r="QBX247" s="51"/>
      <c r="QBY247" s="50"/>
      <c r="QBZ247" s="50"/>
      <c r="QCA247" s="50"/>
      <c r="QCB247" s="51"/>
      <c r="QCC247" s="50"/>
      <c r="QCD247" s="50"/>
      <c r="QCE247" s="50"/>
      <c r="QCF247" s="51"/>
      <c r="QCG247" s="50"/>
      <c r="QCH247" s="50"/>
      <c r="QCI247" s="50"/>
      <c r="QCJ247" s="51"/>
      <c r="QCK247" s="50"/>
      <c r="QCL247" s="50"/>
      <c r="QCM247" s="50"/>
      <c r="QCN247" s="51"/>
      <c r="QCO247" s="50"/>
      <c r="QCP247" s="50"/>
      <c r="QCQ247" s="50"/>
      <c r="QCR247" s="51"/>
      <c r="QCS247" s="50"/>
      <c r="QCT247" s="50"/>
      <c r="QCU247" s="50"/>
      <c r="QCV247" s="51"/>
      <c r="QCW247" s="50"/>
      <c r="QCX247" s="50"/>
      <c r="QCY247" s="50"/>
      <c r="QCZ247" s="51"/>
      <c r="QDA247" s="50"/>
      <c r="QDB247" s="50"/>
      <c r="QDC247" s="50"/>
      <c r="QDD247" s="51"/>
      <c r="QDE247" s="50"/>
      <c r="QDF247" s="50"/>
      <c r="QDG247" s="50"/>
      <c r="QDH247" s="51"/>
      <c r="QDI247" s="50"/>
      <c r="QDJ247" s="50"/>
      <c r="QDK247" s="50"/>
      <c r="QDL247" s="51"/>
      <c r="QDM247" s="50"/>
      <c r="QDN247" s="50"/>
      <c r="QDO247" s="50"/>
      <c r="QDP247" s="51"/>
      <c r="QDQ247" s="50"/>
      <c r="QDR247" s="50"/>
      <c r="QDS247" s="50"/>
      <c r="QDT247" s="51"/>
      <c r="QDU247" s="50"/>
      <c r="QDV247" s="50"/>
      <c r="QDW247" s="50"/>
      <c r="QDX247" s="51"/>
      <c r="QDY247" s="50"/>
      <c r="QDZ247" s="50"/>
      <c r="QEA247" s="50"/>
      <c r="QEB247" s="51"/>
      <c r="QEC247" s="50"/>
      <c r="QED247" s="50"/>
      <c r="QEE247" s="50"/>
      <c r="QEF247" s="51"/>
      <c r="QEG247" s="50"/>
      <c r="QEH247" s="50"/>
      <c r="QEI247" s="50"/>
      <c r="QEJ247" s="51"/>
      <c r="QEK247" s="50"/>
      <c r="QEL247" s="50"/>
      <c r="QEM247" s="50"/>
      <c r="QEN247" s="51"/>
      <c r="QEO247" s="50"/>
      <c r="QEP247" s="50"/>
      <c r="QEQ247" s="50"/>
      <c r="QER247" s="51"/>
      <c r="QES247" s="50"/>
      <c r="QET247" s="50"/>
      <c r="QEU247" s="50"/>
      <c r="QEV247" s="51"/>
      <c r="QEW247" s="50"/>
      <c r="QEX247" s="50"/>
      <c r="QEY247" s="50"/>
      <c r="QEZ247" s="51"/>
      <c r="QFA247" s="50"/>
      <c r="QFB247" s="50"/>
      <c r="QFC247" s="50"/>
      <c r="QFD247" s="51"/>
      <c r="QFE247" s="50"/>
      <c r="QFF247" s="50"/>
      <c r="QFG247" s="50"/>
      <c r="QFH247" s="51"/>
      <c r="QFI247" s="50"/>
      <c r="QFJ247" s="50"/>
      <c r="QFK247" s="50"/>
      <c r="QFL247" s="51"/>
      <c r="QFM247" s="50"/>
      <c r="QFN247" s="50"/>
      <c r="QFO247" s="50"/>
      <c r="QFP247" s="51"/>
      <c r="QFQ247" s="50"/>
      <c r="QFR247" s="50"/>
      <c r="QFS247" s="50"/>
      <c r="QFT247" s="51"/>
      <c r="QFU247" s="50"/>
      <c r="QFV247" s="50"/>
      <c r="QFW247" s="50"/>
      <c r="QFX247" s="51"/>
      <c r="QFY247" s="50"/>
      <c r="QFZ247" s="50"/>
      <c r="QGA247" s="50"/>
      <c r="QGB247" s="51"/>
      <c r="QGC247" s="50"/>
      <c r="QGD247" s="50"/>
      <c r="QGE247" s="50"/>
      <c r="QGF247" s="51"/>
      <c r="QGG247" s="50"/>
      <c r="QGH247" s="50"/>
      <c r="QGI247" s="50"/>
      <c r="QGJ247" s="51"/>
      <c r="QGK247" s="50"/>
      <c r="QGL247" s="50"/>
      <c r="QGM247" s="50"/>
      <c r="QGN247" s="51"/>
      <c r="QGO247" s="50"/>
      <c r="QGP247" s="50"/>
      <c r="QGQ247" s="50"/>
      <c r="QGR247" s="51"/>
      <c r="QGS247" s="50"/>
      <c r="QGT247" s="50"/>
      <c r="QGU247" s="50"/>
      <c r="QGV247" s="51"/>
      <c r="QGW247" s="50"/>
      <c r="QGX247" s="50"/>
      <c r="QGY247" s="50"/>
      <c r="QGZ247" s="51"/>
      <c r="QHA247" s="50"/>
      <c r="QHB247" s="50"/>
      <c r="QHC247" s="50"/>
      <c r="QHD247" s="51"/>
      <c r="QHE247" s="50"/>
      <c r="QHF247" s="50"/>
      <c r="QHG247" s="50"/>
      <c r="QHH247" s="51"/>
      <c r="QHI247" s="50"/>
      <c r="QHJ247" s="50"/>
      <c r="QHK247" s="50"/>
      <c r="QHL247" s="51"/>
      <c r="QHM247" s="50"/>
      <c r="QHN247" s="50"/>
      <c r="QHO247" s="50"/>
      <c r="QHP247" s="51"/>
      <c r="QHQ247" s="50"/>
      <c r="QHR247" s="50"/>
      <c r="QHS247" s="50"/>
      <c r="QHT247" s="51"/>
      <c r="QHU247" s="50"/>
      <c r="QHV247" s="50"/>
      <c r="QHW247" s="50"/>
      <c r="QHX247" s="51"/>
      <c r="QHY247" s="50"/>
      <c r="QHZ247" s="50"/>
      <c r="QIA247" s="50"/>
      <c r="QIB247" s="51"/>
      <c r="QIC247" s="50"/>
      <c r="QID247" s="50"/>
      <c r="QIE247" s="50"/>
      <c r="QIF247" s="51"/>
      <c r="QIG247" s="50"/>
      <c r="QIH247" s="50"/>
      <c r="QII247" s="50"/>
      <c r="QIJ247" s="51"/>
      <c r="QIK247" s="50"/>
      <c r="QIL247" s="50"/>
      <c r="QIM247" s="50"/>
      <c r="QIN247" s="51"/>
      <c r="QIO247" s="50"/>
      <c r="QIP247" s="50"/>
      <c r="QIQ247" s="50"/>
      <c r="QIR247" s="51"/>
      <c r="QIS247" s="50"/>
      <c r="QIT247" s="50"/>
      <c r="QIU247" s="50"/>
      <c r="QIV247" s="51"/>
      <c r="QIW247" s="50"/>
      <c r="QIX247" s="50"/>
      <c r="QIY247" s="50"/>
      <c r="QIZ247" s="51"/>
      <c r="QJA247" s="50"/>
      <c r="QJB247" s="50"/>
      <c r="QJC247" s="50"/>
      <c r="QJD247" s="51"/>
      <c r="QJE247" s="50"/>
      <c r="QJF247" s="50"/>
      <c r="QJG247" s="50"/>
      <c r="QJH247" s="51"/>
      <c r="QJI247" s="50"/>
      <c r="QJJ247" s="50"/>
      <c r="QJK247" s="50"/>
      <c r="QJL247" s="51"/>
      <c r="QJM247" s="50"/>
      <c r="QJN247" s="50"/>
      <c r="QJO247" s="50"/>
      <c r="QJP247" s="51"/>
      <c r="QJQ247" s="50"/>
      <c r="QJR247" s="50"/>
      <c r="QJS247" s="50"/>
      <c r="QJT247" s="51"/>
      <c r="QJU247" s="50"/>
      <c r="QJV247" s="50"/>
      <c r="QJW247" s="50"/>
      <c r="QJX247" s="51"/>
      <c r="QJY247" s="50"/>
      <c r="QJZ247" s="50"/>
      <c r="QKA247" s="50"/>
      <c r="QKB247" s="51"/>
      <c r="QKC247" s="50"/>
      <c r="QKD247" s="50"/>
      <c r="QKE247" s="50"/>
      <c r="QKF247" s="51"/>
      <c r="QKG247" s="50"/>
      <c r="QKH247" s="50"/>
      <c r="QKI247" s="50"/>
      <c r="QKJ247" s="51"/>
      <c r="QKK247" s="50"/>
      <c r="QKL247" s="50"/>
      <c r="QKM247" s="50"/>
      <c r="QKN247" s="51"/>
      <c r="QKO247" s="50"/>
      <c r="QKP247" s="50"/>
      <c r="QKQ247" s="50"/>
      <c r="QKR247" s="51"/>
      <c r="QKS247" s="50"/>
      <c r="QKT247" s="50"/>
      <c r="QKU247" s="50"/>
      <c r="QKV247" s="51"/>
      <c r="QKW247" s="50"/>
      <c r="QKX247" s="50"/>
      <c r="QKY247" s="50"/>
      <c r="QKZ247" s="51"/>
      <c r="QLA247" s="50"/>
      <c r="QLB247" s="50"/>
      <c r="QLC247" s="50"/>
      <c r="QLD247" s="51"/>
      <c r="QLE247" s="50"/>
      <c r="QLF247" s="50"/>
      <c r="QLG247" s="50"/>
      <c r="QLH247" s="51"/>
      <c r="QLI247" s="50"/>
      <c r="QLJ247" s="50"/>
      <c r="QLK247" s="50"/>
      <c r="QLL247" s="51"/>
      <c r="QLM247" s="50"/>
      <c r="QLN247" s="50"/>
      <c r="QLO247" s="50"/>
      <c r="QLP247" s="51"/>
      <c r="QLQ247" s="50"/>
      <c r="QLR247" s="50"/>
      <c r="QLS247" s="50"/>
      <c r="QLT247" s="51"/>
      <c r="QLU247" s="50"/>
      <c r="QLV247" s="50"/>
      <c r="QLW247" s="50"/>
      <c r="QLX247" s="51"/>
      <c r="QLY247" s="50"/>
      <c r="QLZ247" s="50"/>
      <c r="QMA247" s="50"/>
      <c r="QMB247" s="51"/>
      <c r="QMC247" s="50"/>
      <c r="QMD247" s="50"/>
      <c r="QME247" s="50"/>
      <c r="QMF247" s="51"/>
      <c r="QMG247" s="50"/>
      <c r="QMH247" s="50"/>
      <c r="QMI247" s="50"/>
      <c r="QMJ247" s="51"/>
      <c r="QMK247" s="50"/>
      <c r="QML247" s="50"/>
      <c r="QMM247" s="50"/>
      <c r="QMN247" s="51"/>
      <c r="QMO247" s="50"/>
      <c r="QMP247" s="50"/>
      <c r="QMQ247" s="50"/>
      <c r="QMR247" s="51"/>
      <c r="QMS247" s="50"/>
      <c r="QMT247" s="50"/>
      <c r="QMU247" s="50"/>
      <c r="QMV247" s="51"/>
      <c r="QMW247" s="50"/>
      <c r="QMX247" s="50"/>
      <c r="QMY247" s="50"/>
      <c r="QMZ247" s="51"/>
      <c r="QNA247" s="50"/>
      <c r="QNB247" s="50"/>
      <c r="QNC247" s="50"/>
      <c r="QND247" s="51"/>
      <c r="QNE247" s="50"/>
      <c r="QNF247" s="50"/>
      <c r="QNG247" s="50"/>
      <c r="QNH247" s="51"/>
      <c r="QNI247" s="50"/>
      <c r="QNJ247" s="50"/>
      <c r="QNK247" s="50"/>
      <c r="QNL247" s="51"/>
      <c r="QNM247" s="50"/>
      <c r="QNN247" s="50"/>
      <c r="QNO247" s="50"/>
      <c r="QNP247" s="51"/>
      <c r="QNQ247" s="50"/>
      <c r="QNR247" s="50"/>
      <c r="QNS247" s="50"/>
      <c r="QNT247" s="51"/>
      <c r="QNU247" s="50"/>
      <c r="QNV247" s="50"/>
      <c r="QNW247" s="50"/>
      <c r="QNX247" s="51"/>
      <c r="QNY247" s="50"/>
      <c r="QNZ247" s="50"/>
      <c r="QOA247" s="50"/>
      <c r="QOB247" s="51"/>
      <c r="QOC247" s="50"/>
      <c r="QOD247" s="50"/>
      <c r="QOE247" s="50"/>
      <c r="QOF247" s="51"/>
      <c r="QOG247" s="50"/>
      <c r="QOH247" s="50"/>
      <c r="QOI247" s="50"/>
      <c r="QOJ247" s="51"/>
      <c r="QOK247" s="50"/>
      <c r="QOL247" s="50"/>
      <c r="QOM247" s="50"/>
      <c r="QON247" s="51"/>
      <c r="QOO247" s="50"/>
      <c r="QOP247" s="50"/>
      <c r="QOQ247" s="50"/>
      <c r="QOR247" s="51"/>
      <c r="QOS247" s="50"/>
      <c r="QOT247" s="50"/>
      <c r="QOU247" s="50"/>
      <c r="QOV247" s="51"/>
      <c r="QOW247" s="50"/>
      <c r="QOX247" s="50"/>
      <c r="QOY247" s="50"/>
      <c r="QOZ247" s="51"/>
      <c r="QPA247" s="50"/>
      <c r="QPB247" s="50"/>
      <c r="QPC247" s="50"/>
      <c r="QPD247" s="51"/>
      <c r="QPE247" s="50"/>
      <c r="QPF247" s="50"/>
      <c r="QPG247" s="50"/>
      <c r="QPH247" s="51"/>
      <c r="QPI247" s="50"/>
      <c r="QPJ247" s="50"/>
      <c r="QPK247" s="50"/>
      <c r="QPL247" s="51"/>
      <c r="QPM247" s="50"/>
      <c r="QPN247" s="50"/>
      <c r="QPO247" s="50"/>
      <c r="QPP247" s="51"/>
      <c r="QPQ247" s="50"/>
      <c r="QPR247" s="50"/>
      <c r="QPS247" s="50"/>
      <c r="QPT247" s="51"/>
      <c r="QPU247" s="50"/>
      <c r="QPV247" s="50"/>
      <c r="QPW247" s="50"/>
      <c r="QPX247" s="51"/>
      <c r="QPY247" s="50"/>
      <c r="QPZ247" s="50"/>
      <c r="QQA247" s="50"/>
      <c r="QQB247" s="51"/>
      <c r="QQC247" s="50"/>
      <c r="QQD247" s="50"/>
      <c r="QQE247" s="50"/>
      <c r="QQF247" s="51"/>
      <c r="QQG247" s="50"/>
      <c r="QQH247" s="50"/>
      <c r="QQI247" s="50"/>
      <c r="QQJ247" s="51"/>
      <c r="QQK247" s="50"/>
      <c r="QQL247" s="50"/>
      <c r="QQM247" s="50"/>
      <c r="QQN247" s="51"/>
      <c r="QQO247" s="50"/>
      <c r="QQP247" s="50"/>
      <c r="QQQ247" s="50"/>
      <c r="QQR247" s="51"/>
      <c r="QQS247" s="50"/>
      <c r="QQT247" s="50"/>
      <c r="QQU247" s="50"/>
      <c r="QQV247" s="51"/>
      <c r="QQW247" s="50"/>
      <c r="QQX247" s="50"/>
      <c r="QQY247" s="50"/>
      <c r="QQZ247" s="51"/>
      <c r="QRA247" s="50"/>
      <c r="QRB247" s="50"/>
      <c r="QRC247" s="50"/>
      <c r="QRD247" s="51"/>
      <c r="QRE247" s="50"/>
      <c r="QRF247" s="50"/>
      <c r="QRG247" s="50"/>
      <c r="QRH247" s="51"/>
      <c r="QRI247" s="50"/>
      <c r="QRJ247" s="50"/>
      <c r="QRK247" s="50"/>
      <c r="QRL247" s="51"/>
      <c r="QRM247" s="50"/>
      <c r="QRN247" s="50"/>
      <c r="QRO247" s="50"/>
      <c r="QRP247" s="51"/>
      <c r="QRQ247" s="50"/>
      <c r="QRR247" s="50"/>
      <c r="QRS247" s="50"/>
      <c r="QRT247" s="51"/>
      <c r="QRU247" s="50"/>
      <c r="QRV247" s="50"/>
      <c r="QRW247" s="50"/>
      <c r="QRX247" s="51"/>
      <c r="QRY247" s="50"/>
      <c r="QRZ247" s="50"/>
      <c r="QSA247" s="50"/>
      <c r="QSB247" s="51"/>
      <c r="QSC247" s="50"/>
      <c r="QSD247" s="50"/>
      <c r="QSE247" s="50"/>
      <c r="QSF247" s="51"/>
      <c r="QSG247" s="50"/>
      <c r="QSH247" s="50"/>
      <c r="QSI247" s="50"/>
      <c r="QSJ247" s="51"/>
      <c r="QSK247" s="50"/>
      <c r="QSL247" s="50"/>
      <c r="QSM247" s="50"/>
      <c r="QSN247" s="51"/>
      <c r="QSO247" s="50"/>
      <c r="QSP247" s="50"/>
      <c r="QSQ247" s="50"/>
      <c r="QSR247" s="51"/>
      <c r="QSS247" s="50"/>
      <c r="QST247" s="50"/>
      <c r="QSU247" s="50"/>
      <c r="QSV247" s="51"/>
      <c r="QSW247" s="50"/>
      <c r="QSX247" s="50"/>
      <c r="QSY247" s="50"/>
      <c r="QSZ247" s="51"/>
      <c r="QTA247" s="50"/>
      <c r="QTB247" s="50"/>
      <c r="QTC247" s="50"/>
      <c r="QTD247" s="51"/>
      <c r="QTE247" s="50"/>
      <c r="QTF247" s="50"/>
      <c r="QTG247" s="50"/>
      <c r="QTH247" s="51"/>
      <c r="QTI247" s="50"/>
      <c r="QTJ247" s="50"/>
      <c r="QTK247" s="50"/>
      <c r="QTL247" s="51"/>
      <c r="QTM247" s="50"/>
      <c r="QTN247" s="50"/>
      <c r="QTO247" s="50"/>
      <c r="QTP247" s="51"/>
      <c r="QTQ247" s="50"/>
      <c r="QTR247" s="50"/>
      <c r="QTS247" s="50"/>
      <c r="QTT247" s="51"/>
      <c r="QTU247" s="50"/>
      <c r="QTV247" s="50"/>
      <c r="QTW247" s="50"/>
      <c r="QTX247" s="51"/>
      <c r="QTY247" s="50"/>
      <c r="QTZ247" s="50"/>
      <c r="QUA247" s="50"/>
      <c r="QUB247" s="51"/>
      <c r="QUC247" s="50"/>
      <c r="QUD247" s="50"/>
      <c r="QUE247" s="50"/>
      <c r="QUF247" s="51"/>
      <c r="QUG247" s="50"/>
      <c r="QUH247" s="50"/>
      <c r="QUI247" s="50"/>
      <c r="QUJ247" s="51"/>
      <c r="QUK247" s="50"/>
      <c r="QUL247" s="50"/>
      <c r="QUM247" s="50"/>
      <c r="QUN247" s="51"/>
      <c r="QUO247" s="50"/>
      <c r="QUP247" s="50"/>
      <c r="QUQ247" s="50"/>
      <c r="QUR247" s="51"/>
      <c r="QUS247" s="50"/>
      <c r="QUT247" s="50"/>
      <c r="QUU247" s="50"/>
      <c r="QUV247" s="51"/>
      <c r="QUW247" s="50"/>
      <c r="QUX247" s="50"/>
      <c r="QUY247" s="50"/>
      <c r="QUZ247" s="51"/>
      <c r="QVA247" s="50"/>
      <c r="QVB247" s="50"/>
      <c r="QVC247" s="50"/>
      <c r="QVD247" s="51"/>
      <c r="QVE247" s="50"/>
      <c r="QVF247" s="50"/>
      <c r="QVG247" s="50"/>
      <c r="QVH247" s="51"/>
      <c r="QVI247" s="50"/>
      <c r="QVJ247" s="50"/>
      <c r="QVK247" s="50"/>
      <c r="QVL247" s="51"/>
      <c r="QVM247" s="50"/>
      <c r="QVN247" s="50"/>
      <c r="QVO247" s="50"/>
      <c r="QVP247" s="51"/>
      <c r="QVQ247" s="50"/>
      <c r="QVR247" s="50"/>
      <c r="QVS247" s="50"/>
      <c r="QVT247" s="51"/>
      <c r="QVU247" s="50"/>
      <c r="QVV247" s="50"/>
      <c r="QVW247" s="50"/>
      <c r="QVX247" s="51"/>
      <c r="QVY247" s="50"/>
      <c r="QVZ247" s="50"/>
      <c r="QWA247" s="50"/>
      <c r="QWB247" s="51"/>
      <c r="QWC247" s="50"/>
      <c r="QWD247" s="50"/>
      <c r="QWE247" s="50"/>
      <c r="QWF247" s="51"/>
      <c r="QWG247" s="50"/>
      <c r="QWH247" s="50"/>
      <c r="QWI247" s="50"/>
      <c r="QWJ247" s="51"/>
      <c r="QWK247" s="50"/>
      <c r="QWL247" s="50"/>
      <c r="QWM247" s="50"/>
      <c r="QWN247" s="51"/>
      <c r="QWO247" s="50"/>
      <c r="QWP247" s="50"/>
      <c r="QWQ247" s="50"/>
      <c r="QWR247" s="51"/>
      <c r="QWS247" s="50"/>
      <c r="QWT247" s="50"/>
      <c r="QWU247" s="50"/>
      <c r="QWV247" s="51"/>
      <c r="QWW247" s="50"/>
      <c r="QWX247" s="50"/>
      <c r="QWY247" s="50"/>
      <c r="QWZ247" s="51"/>
      <c r="QXA247" s="50"/>
      <c r="QXB247" s="50"/>
      <c r="QXC247" s="50"/>
      <c r="QXD247" s="51"/>
      <c r="QXE247" s="50"/>
      <c r="QXF247" s="50"/>
      <c r="QXG247" s="50"/>
      <c r="QXH247" s="51"/>
      <c r="QXI247" s="50"/>
      <c r="QXJ247" s="50"/>
      <c r="QXK247" s="50"/>
      <c r="QXL247" s="51"/>
      <c r="QXM247" s="50"/>
      <c r="QXN247" s="50"/>
      <c r="QXO247" s="50"/>
      <c r="QXP247" s="51"/>
      <c r="QXQ247" s="50"/>
      <c r="QXR247" s="50"/>
      <c r="QXS247" s="50"/>
      <c r="QXT247" s="51"/>
      <c r="QXU247" s="50"/>
      <c r="QXV247" s="50"/>
      <c r="QXW247" s="50"/>
      <c r="QXX247" s="51"/>
      <c r="QXY247" s="50"/>
      <c r="QXZ247" s="50"/>
      <c r="QYA247" s="50"/>
      <c r="QYB247" s="51"/>
      <c r="QYC247" s="50"/>
      <c r="QYD247" s="50"/>
      <c r="QYE247" s="50"/>
      <c r="QYF247" s="51"/>
      <c r="QYG247" s="50"/>
      <c r="QYH247" s="50"/>
      <c r="QYI247" s="50"/>
      <c r="QYJ247" s="51"/>
      <c r="QYK247" s="50"/>
      <c r="QYL247" s="50"/>
      <c r="QYM247" s="50"/>
      <c r="QYN247" s="51"/>
      <c r="QYO247" s="50"/>
      <c r="QYP247" s="50"/>
      <c r="QYQ247" s="50"/>
      <c r="QYR247" s="51"/>
      <c r="QYS247" s="50"/>
      <c r="QYT247" s="50"/>
      <c r="QYU247" s="50"/>
      <c r="QYV247" s="51"/>
      <c r="QYW247" s="50"/>
      <c r="QYX247" s="50"/>
      <c r="QYY247" s="50"/>
      <c r="QYZ247" s="51"/>
      <c r="QZA247" s="50"/>
      <c r="QZB247" s="50"/>
      <c r="QZC247" s="50"/>
      <c r="QZD247" s="51"/>
      <c r="QZE247" s="50"/>
      <c r="QZF247" s="50"/>
      <c r="QZG247" s="50"/>
      <c r="QZH247" s="51"/>
      <c r="QZI247" s="50"/>
      <c r="QZJ247" s="50"/>
      <c r="QZK247" s="50"/>
      <c r="QZL247" s="51"/>
      <c r="QZM247" s="50"/>
      <c r="QZN247" s="50"/>
      <c r="QZO247" s="50"/>
      <c r="QZP247" s="51"/>
      <c r="QZQ247" s="50"/>
      <c r="QZR247" s="50"/>
      <c r="QZS247" s="50"/>
      <c r="QZT247" s="51"/>
      <c r="QZU247" s="50"/>
      <c r="QZV247" s="50"/>
      <c r="QZW247" s="50"/>
      <c r="QZX247" s="51"/>
      <c r="QZY247" s="50"/>
      <c r="QZZ247" s="50"/>
      <c r="RAA247" s="50"/>
      <c r="RAB247" s="51"/>
      <c r="RAC247" s="50"/>
      <c r="RAD247" s="50"/>
      <c r="RAE247" s="50"/>
      <c r="RAF247" s="51"/>
      <c r="RAG247" s="50"/>
      <c r="RAH247" s="50"/>
      <c r="RAI247" s="50"/>
      <c r="RAJ247" s="51"/>
      <c r="RAK247" s="50"/>
      <c r="RAL247" s="50"/>
      <c r="RAM247" s="50"/>
      <c r="RAN247" s="51"/>
      <c r="RAO247" s="50"/>
      <c r="RAP247" s="50"/>
      <c r="RAQ247" s="50"/>
      <c r="RAR247" s="51"/>
      <c r="RAS247" s="50"/>
      <c r="RAT247" s="50"/>
      <c r="RAU247" s="50"/>
      <c r="RAV247" s="51"/>
      <c r="RAW247" s="50"/>
      <c r="RAX247" s="50"/>
      <c r="RAY247" s="50"/>
      <c r="RAZ247" s="51"/>
      <c r="RBA247" s="50"/>
      <c r="RBB247" s="50"/>
      <c r="RBC247" s="50"/>
      <c r="RBD247" s="51"/>
      <c r="RBE247" s="50"/>
      <c r="RBF247" s="50"/>
      <c r="RBG247" s="50"/>
      <c r="RBH247" s="51"/>
      <c r="RBI247" s="50"/>
      <c r="RBJ247" s="50"/>
      <c r="RBK247" s="50"/>
      <c r="RBL247" s="51"/>
      <c r="RBM247" s="50"/>
      <c r="RBN247" s="50"/>
      <c r="RBO247" s="50"/>
      <c r="RBP247" s="51"/>
      <c r="RBQ247" s="50"/>
      <c r="RBR247" s="50"/>
      <c r="RBS247" s="50"/>
      <c r="RBT247" s="51"/>
      <c r="RBU247" s="50"/>
      <c r="RBV247" s="50"/>
      <c r="RBW247" s="50"/>
      <c r="RBX247" s="51"/>
      <c r="RBY247" s="50"/>
      <c r="RBZ247" s="50"/>
      <c r="RCA247" s="50"/>
      <c r="RCB247" s="51"/>
      <c r="RCC247" s="50"/>
      <c r="RCD247" s="50"/>
      <c r="RCE247" s="50"/>
      <c r="RCF247" s="51"/>
      <c r="RCG247" s="50"/>
      <c r="RCH247" s="50"/>
      <c r="RCI247" s="50"/>
      <c r="RCJ247" s="51"/>
      <c r="RCK247" s="50"/>
      <c r="RCL247" s="50"/>
      <c r="RCM247" s="50"/>
      <c r="RCN247" s="51"/>
      <c r="RCO247" s="50"/>
      <c r="RCP247" s="50"/>
      <c r="RCQ247" s="50"/>
      <c r="RCR247" s="51"/>
      <c r="RCS247" s="50"/>
      <c r="RCT247" s="50"/>
      <c r="RCU247" s="50"/>
      <c r="RCV247" s="51"/>
      <c r="RCW247" s="50"/>
      <c r="RCX247" s="50"/>
      <c r="RCY247" s="50"/>
      <c r="RCZ247" s="51"/>
      <c r="RDA247" s="50"/>
      <c r="RDB247" s="50"/>
      <c r="RDC247" s="50"/>
      <c r="RDD247" s="51"/>
      <c r="RDE247" s="50"/>
      <c r="RDF247" s="50"/>
      <c r="RDG247" s="50"/>
      <c r="RDH247" s="51"/>
      <c r="RDI247" s="50"/>
      <c r="RDJ247" s="50"/>
      <c r="RDK247" s="50"/>
      <c r="RDL247" s="51"/>
      <c r="RDM247" s="50"/>
      <c r="RDN247" s="50"/>
      <c r="RDO247" s="50"/>
      <c r="RDP247" s="51"/>
      <c r="RDQ247" s="50"/>
      <c r="RDR247" s="50"/>
      <c r="RDS247" s="50"/>
      <c r="RDT247" s="51"/>
      <c r="RDU247" s="50"/>
      <c r="RDV247" s="50"/>
      <c r="RDW247" s="50"/>
      <c r="RDX247" s="51"/>
      <c r="RDY247" s="50"/>
      <c r="RDZ247" s="50"/>
      <c r="REA247" s="50"/>
      <c r="REB247" s="51"/>
      <c r="REC247" s="50"/>
      <c r="RED247" s="50"/>
      <c r="REE247" s="50"/>
      <c r="REF247" s="51"/>
      <c r="REG247" s="50"/>
      <c r="REH247" s="50"/>
      <c r="REI247" s="50"/>
      <c r="REJ247" s="51"/>
      <c r="REK247" s="50"/>
      <c r="REL247" s="50"/>
      <c r="REM247" s="50"/>
      <c r="REN247" s="51"/>
      <c r="REO247" s="50"/>
      <c r="REP247" s="50"/>
      <c r="REQ247" s="50"/>
      <c r="RER247" s="51"/>
      <c r="RES247" s="50"/>
      <c r="RET247" s="50"/>
      <c r="REU247" s="50"/>
      <c r="REV247" s="51"/>
      <c r="REW247" s="50"/>
      <c r="REX247" s="50"/>
      <c r="REY247" s="50"/>
      <c r="REZ247" s="51"/>
      <c r="RFA247" s="50"/>
      <c r="RFB247" s="50"/>
      <c r="RFC247" s="50"/>
      <c r="RFD247" s="51"/>
      <c r="RFE247" s="50"/>
      <c r="RFF247" s="50"/>
      <c r="RFG247" s="50"/>
      <c r="RFH247" s="51"/>
      <c r="RFI247" s="50"/>
      <c r="RFJ247" s="50"/>
      <c r="RFK247" s="50"/>
      <c r="RFL247" s="51"/>
      <c r="RFM247" s="50"/>
      <c r="RFN247" s="50"/>
      <c r="RFO247" s="50"/>
      <c r="RFP247" s="51"/>
      <c r="RFQ247" s="50"/>
      <c r="RFR247" s="50"/>
      <c r="RFS247" s="50"/>
      <c r="RFT247" s="51"/>
      <c r="RFU247" s="50"/>
      <c r="RFV247" s="50"/>
      <c r="RFW247" s="50"/>
      <c r="RFX247" s="51"/>
      <c r="RFY247" s="50"/>
      <c r="RFZ247" s="50"/>
      <c r="RGA247" s="50"/>
      <c r="RGB247" s="51"/>
      <c r="RGC247" s="50"/>
      <c r="RGD247" s="50"/>
      <c r="RGE247" s="50"/>
      <c r="RGF247" s="51"/>
      <c r="RGG247" s="50"/>
      <c r="RGH247" s="50"/>
      <c r="RGI247" s="50"/>
      <c r="RGJ247" s="51"/>
      <c r="RGK247" s="50"/>
      <c r="RGL247" s="50"/>
      <c r="RGM247" s="50"/>
      <c r="RGN247" s="51"/>
      <c r="RGO247" s="50"/>
      <c r="RGP247" s="50"/>
      <c r="RGQ247" s="50"/>
      <c r="RGR247" s="51"/>
      <c r="RGS247" s="50"/>
      <c r="RGT247" s="50"/>
      <c r="RGU247" s="50"/>
      <c r="RGV247" s="51"/>
      <c r="RGW247" s="50"/>
      <c r="RGX247" s="50"/>
      <c r="RGY247" s="50"/>
      <c r="RGZ247" s="51"/>
      <c r="RHA247" s="50"/>
      <c r="RHB247" s="50"/>
      <c r="RHC247" s="50"/>
      <c r="RHD247" s="51"/>
      <c r="RHE247" s="50"/>
      <c r="RHF247" s="50"/>
      <c r="RHG247" s="50"/>
      <c r="RHH247" s="51"/>
      <c r="RHI247" s="50"/>
      <c r="RHJ247" s="50"/>
      <c r="RHK247" s="50"/>
      <c r="RHL247" s="51"/>
      <c r="RHM247" s="50"/>
      <c r="RHN247" s="50"/>
      <c r="RHO247" s="50"/>
      <c r="RHP247" s="51"/>
      <c r="RHQ247" s="50"/>
      <c r="RHR247" s="50"/>
      <c r="RHS247" s="50"/>
      <c r="RHT247" s="51"/>
      <c r="RHU247" s="50"/>
      <c r="RHV247" s="50"/>
      <c r="RHW247" s="50"/>
      <c r="RHX247" s="51"/>
      <c r="RHY247" s="50"/>
      <c r="RHZ247" s="50"/>
      <c r="RIA247" s="50"/>
      <c r="RIB247" s="51"/>
      <c r="RIC247" s="50"/>
      <c r="RID247" s="50"/>
      <c r="RIE247" s="50"/>
      <c r="RIF247" s="51"/>
      <c r="RIG247" s="50"/>
      <c r="RIH247" s="50"/>
      <c r="RII247" s="50"/>
      <c r="RIJ247" s="51"/>
      <c r="RIK247" s="50"/>
      <c r="RIL247" s="50"/>
      <c r="RIM247" s="50"/>
      <c r="RIN247" s="51"/>
      <c r="RIO247" s="50"/>
      <c r="RIP247" s="50"/>
      <c r="RIQ247" s="50"/>
      <c r="RIR247" s="51"/>
      <c r="RIS247" s="50"/>
      <c r="RIT247" s="50"/>
      <c r="RIU247" s="50"/>
      <c r="RIV247" s="51"/>
      <c r="RIW247" s="50"/>
      <c r="RIX247" s="50"/>
      <c r="RIY247" s="50"/>
      <c r="RIZ247" s="51"/>
      <c r="RJA247" s="50"/>
      <c r="RJB247" s="50"/>
      <c r="RJC247" s="50"/>
      <c r="RJD247" s="51"/>
      <c r="RJE247" s="50"/>
      <c r="RJF247" s="50"/>
      <c r="RJG247" s="50"/>
      <c r="RJH247" s="51"/>
      <c r="RJI247" s="50"/>
      <c r="RJJ247" s="50"/>
      <c r="RJK247" s="50"/>
      <c r="RJL247" s="51"/>
      <c r="RJM247" s="50"/>
      <c r="RJN247" s="50"/>
      <c r="RJO247" s="50"/>
      <c r="RJP247" s="51"/>
      <c r="RJQ247" s="50"/>
      <c r="RJR247" s="50"/>
      <c r="RJS247" s="50"/>
      <c r="RJT247" s="51"/>
      <c r="RJU247" s="50"/>
      <c r="RJV247" s="50"/>
      <c r="RJW247" s="50"/>
      <c r="RJX247" s="51"/>
      <c r="RJY247" s="50"/>
      <c r="RJZ247" s="50"/>
      <c r="RKA247" s="50"/>
      <c r="RKB247" s="51"/>
      <c r="RKC247" s="50"/>
      <c r="RKD247" s="50"/>
      <c r="RKE247" s="50"/>
      <c r="RKF247" s="51"/>
      <c r="RKG247" s="50"/>
      <c r="RKH247" s="50"/>
      <c r="RKI247" s="50"/>
      <c r="RKJ247" s="51"/>
      <c r="RKK247" s="50"/>
      <c r="RKL247" s="50"/>
      <c r="RKM247" s="50"/>
      <c r="RKN247" s="51"/>
      <c r="RKO247" s="50"/>
      <c r="RKP247" s="50"/>
      <c r="RKQ247" s="50"/>
      <c r="RKR247" s="51"/>
      <c r="RKS247" s="50"/>
      <c r="RKT247" s="50"/>
      <c r="RKU247" s="50"/>
      <c r="RKV247" s="51"/>
      <c r="RKW247" s="50"/>
      <c r="RKX247" s="50"/>
      <c r="RKY247" s="50"/>
      <c r="RKZ247" s="51"/>
      <c r="RLA247" s="50"/>
      <c r="RLB247" s="50"/>
      <c r="RLC247" s="50"/>
      <c r="RLD247" s="51"/>
      <c r="RLE247" s="50"/>
      <c r="RLF247" s="50"/>
      <c r="RLG247" s="50"/>
      <c r="RLH247" s="51"/>
      <c r="RLI247" s="50"/>
      <c r="RLJ247" s="50"/>
      <c r="RLK247" s="50"/>
      <c r="RLL247" s="51"/>
      <c r="RLM247" s="50"/>
      <c r="RLN247" s="50"/>
      <c r="RLO247" s="50"/>
      <c r="RLP247" s="51"/>
      <c r="RLQ247" s="50"/>
      <c r="RLR247" s="50"/>
      <c r="RLS247" s="50"/>
      <c r="RLT247" s="51"/>
      <c r="RLU247" s="50"/>
      <c r="RLV247" s="50"/>
      <c r="RLW247" s="50"/>
      <c r="RLX247" s="51"/>
      <c r="RLY247" s="50"/>
      <c r="RLZ247" s="50"/>
      <c r="RMA247" s="50"/>
      <c r="RMB247" s="51"/>
      <c r="RMC247" s="50"/>
      <c r="RMD247" s="50"/>
      <c r="RME247" s="50"/>
      <c r="RMF247" s="51"/>
      <c r="RMG247" s="50"/>
      <c r="RMH247" s="50"/>
      <c r="RMI247" s="50"/>
      <c r="RMJ247" s="51"/>
      <c r="RMK247" s="50"/>
      <c r="RML247" s="50"/>
      <c r="RMM247" s="50"/>
      <c r="RMN247" s="51"/>
      <c r="RMO247" s="50"/>
      <c r="RMP247" s="50"/>
      <c r="RMQ247" s="50"/>
      <c r="RMR247" s="51"/>
      <c r="RMS247" s="50"/>
      <c r="RMT247" s="50"/>
      <c r="RMU247" s="50"/>
      <c r="RMV247" s="51"/>
      <c r="RMW247" s="50"/>
      <c r="RMX247" s="50"/>
      <c r="RMY247" s="50"/>
      <c r="RMZ247" s="51"/>
      <c r="RNA247" s="50"/>
      <c r="RNB247" s="50"/>
      <c r="RNC247" s="50"/>
      <c r="RND247" s="51"/>
      <c r="RNE247" s="50"/>
      <c r="RNF247" s="50"/>
      <c r="RNG247" s="50"/>
      <c r="RNH247" s="51"/>
      <c r="RNI247" s="50"/>
      <c r="RNJ247" s="50"/>
      <c r="RNK247" s="50"/>
      <c r="RNL247" s="51"/>
      <c r="RNM247" s="50"/>
      <c r="RNN247" s="50"/>
      <c r="RNO247" s="50"/>
      <c r="RNP247" s="51"/>
      <c r="RNQ247" s="50"/>
      <c r="RNR247" s="50"/>
      <c r="RNS247" s="50"/>
      <c r="RNT247" s="51"/>
      <c r="RNU247" s="50"/>
      <c r="RNV247" s="50"/>
      <c r="RNW247" s="50"/>
      <c r="RNX247" s="51"/>
      <c r="RNY247" s="50"/>
      <c r="RNZ247" s="50"/>
      <c r="ROA247" s="50"/>
      <c r="ROB247" s="51"/>
      <c r="ROC247" s="50"/>
      <c r="ROD247" s="50"/>
      <c r="ROE247" s="50"/>
      <c r="ROF247" s="51"/>
      <c r="ROG247" s="50"/>
      <c r="ROH247" s="50"/>
      <c r="ROI247" s="50"/>
      <c r="ROJ247" s="51"/>
      <c r="ROK247" s="50"/>
      <c r="ROL247" s="50"/>
      <c r="ROM247" s="50"/>
      <c r="RON247" s="51"/>
      <c r="ROO247" s="50"/>
      <c r="ROP247" s="50"/>
      <c r="ROQ247" s="50"/>
      <c r="ROR247" s="51"/>
      <c r="ROS247" s="50"/>
      <c r="ROT247" s="50"/>
      <c r="ROU247" s="50"/>
      <c r="ROV247" s="51"/>
      <c r="ROW247" s="50"/>
      <c r="ROX247" s="50"/>
      <c r="ROY247" s="50"/>
      <c r="ROZ247" s="51"/>
      <c r="RPA247" s="50"/>
      <c r="RPB247" s="50"/>
      <c r="RPC247" s="50"/>
      <c r="RPD247" s="51"/>
      <c r="RPE247" s="50"/>
      <c r="RPF247" s="50"/>
      <c r="RPG247" s="50"/>
      <c r="RPH247" s="51"/>
      <c r="RPI247" s="50"/>
      <c r="RPJ247" s="50"/>
      <c r="RPK247" s="50"/>
      <c r="RPL247" s="51"/>
      <c r="RPM247" s="50"/>
      <c r="RPN247" s="50"/>
      <c r="RPO247" s="50"/>
      <c r="RPP247" s="51"/>
      <c r="RPQ247" s="50"/>
      <c r="RPR247" s="50"/>
      <c r="RPS247" s="50"/>
      <c r="RPT247" s="51"/>
      <c r="RPU247" s="50"/>
      <c r="RPV247" s="50"/>
      <c r="RPW247" s="50"/>
      <c r="RPX247" s="51"/>
      <c r="RPY247" s="50"/>
      <c r="RPZ247" s="50"/>
      <c r="RQA247" s="50"/>
      <c r="RQB247" s="51"/>
      <c r="RQC247" s="50"/>
      <c r="RQD247" s="50"/>
      <c r="RQE247" s="50"/>
      <c r="RQF247" s="51"/>
      <c r="RQG247" s="50"/>
      <c r="RQH247" s="50"/>
      <c r="RQI247" s="50"/>
      <c r="RQJ247" s="51"/>
      <c r="RQK247" s="50"/>
      <c r="RQL247" s="50"/>
      <c r="RQM247" s="50"/>
      <c r="RQN247" s="51"/>
      <c r="RQO247" s="50"/>
      <c r="RQP247" s="50"/>
      <c r="RQQ247" s="50"/>
      <c r="RQR247" s="51"/>
      <c r="RQS247" s="50"/>
      <c r="RQT247" s="50"/>
      <c r="RQU247" s="50"/>
      <c r="RQV247" s="51"/>
      <c r="RQW247" s="50"/>
      <c r="RQX247" s="50"/>
      <c r="RQY247" s="50"/>
      <c r="RQZ247" s="51"/>
      <c r="RRA247" s="50"/>
      <c r="RRB247" s="50"/>
      <c r="RRC247" s="50"/>
      <c r="RRD247" s="51"/>
      <c r="RRE247" s="50"/>
      <c r="RRF247" s="50"/>
      <c r="RRG247" s="50"/>
      <c r="RRH247" s="51"/>
      <c r="RRI247" s="50"/>
      <c r="RRJ247" s="50"/>
      <c r="RRK247" s="50"/>
      <c r="RRL247" s="51"/>
      <c r="RRM247" s="50"/>
      <c r="RRN247" s="50"/>
      <c r="RRO247" s="50"/>
      <c r="RRP247" s="51"/>
      <c r="RRQ247" s="50"/>
      <c r="RRR247" s="50"/>
      <c r="RRS247" s="50"/>
      <c r="RRT247" s="51"/>
      <c r="RRU247" s="50"/>
      <c r="RRV247" s="50"/>
      <c r="RRW247" s="50"/>
      <c r="RRX247" s="51"/>
      <c r="RRY247" s="50"/>
      <c r="RRZ247" s="50"/>
      <c r="RSA247" s="50"/>
      <c r="RSB247" s="51"/>
      <c r="RSC247" s="50"/>
      <c r="RSD247" s="50"/>
      <c r="RSE247" s="50"/>
      <c r="RSF247" s="51"/>
      <c r="RSG247" s="50"/>
      <c r="RSH247" s="50"/>
      <c r="RSI247" s="50"/>
      <c r="RSJ247" s="51"/>
      <c r="RSK247" s="50"/>
      <c r="RSL247" s="50"/>
      <c r="RSM247" s="50"/>
      <c r="RSN247" s="51"/>
      <c r="RSO247" s="50"/>
      <c r="RSP247" s="50"/>
      <c r="RSQ247" s="50"/>
      <c r="RSR247" s="51"/>
      <c r="RSS247" s="50"/>
      <c r="RST247" s="50"/>
      <c r="RSU247" s="50"/>
      <c r="RSV247" s="51"/>
      <c r="RSW247" s="50"/>
      <c r="RSX247" s="50"/>
      <c r="RSY247" s="50"/>
      <c r="RSZ247" s="51"/>
      <c r="RTA247" s="50"/>
      <c r="RTB247" s="50"/>
      <c r="RTC247" s="50"/>
      <c r="RTD247" s="51"/>
      <c r="RTE247" s="50"/>
      <c r="RTF247" s="50"/>
      <c r="RTG247" s="50"/>
      <c r="RTH247" s="51"/>
      <c r="RTI247" s="50"/>
      <c r="RTJ247" s="50"/>
      <c r="RTK247" s="50"/>
      <c r="RTL247" s="51"/>
      <c r="RTM247" s="50"/>
      <c r="RTN247" s="50"/>
      <c r="RTO247" s="50"/>
      <c r="RTP247" s="51"/>
      <c r="RTQ247" s="50"/>
      <c r="RTR247" s="50"/>
      <c r="RTS247" s="50"/>
      <c r="RTT247" s="51"/>
      <c r="RTU247" s="50"/>
      <c r="RTV247" s="50"/>
      <c r="RTW247" s="50"/>
      <c r="RTX247" s="51"/>
      <c r="RTY247" s="50"/>
      <c r="RTZ247" s="50"/>
      <c r="RUA247" s="50"/>
      <c r="RUB247" s="51"/>
      <c r="RUC247" s="50"/>
      <c r="RUD247" s="50"/>
      <c r="RUE247" s="50"/>
      <c r="RUF247" s="51"/>
      <c r="RUG247" s="50"/>
      <c r="RUH247" s="50"/>
      <c r="RUI247" s="50"/>
      <c r="RUJ247" s="51"/>
      <c r="RUK247" s="50"/>
      <c r="RUL247" s="50"/>
      <c r="RUM247" s="50"/>
      <c r="RUN247" s="51"/>
      <c r="RUO247" s="50"/>
      <c r="RUP247" s="50"/>
      <c r="RUQ247" s="50"/>
      <c r="RUR247" s="51"/>
      <c r="RUS247" s="50"/>
      <c r="RUT247" s="50"/>
      <c r="RUU247" s="50"/>
      <c r="RUV247" s="51"/>
      <c r="RUW247" s="50"/>
      <c r="RUX247" s="50"/>
      <c r="RUY247" s="50"/>
      <c r="RUZ247" s="51"/>
      <c r="RVA247" s="50"/>
      <c r="RVB247" s="50"/>
      <c r="RVC247" s="50"/>
      <c r="RVD247" s="51"/>
      <c r="RVE247" s="50"/>
      <c r="RVF247" s="50"/>
      <c r="RVG247" s="50"/>
      <c r="RVH247" s="51"/>
      <c r="RVI247" s="50"/>
      <c r="RVJ247" s="50"/>
      <c r="RVK247" s="50"/>
      <c r="RVL247" s="51"/>
      <c r="RVM247" s="50"/>
      <c r="RVN247" s="50"/>
      <c r="RVO247" s="50"/>
      <c r="RVP247" s="51"/>
      <c r="RVQ247" s="50"/>
      <c r="RVR247" s="50"/>
      <c r="RVS247" s="50"/>
      <c r="RVT247" s="51"/>
      <c r="RVU247" s="50"/>
      <c r="RVV247" s="50"/>
      <c r="RVW247" s="50"/>
      <c r="RVX247" s="51"/>
      <c r="RVY247" s="50"/>
      <c r="RVZ247" s="50"/>
      <c r="RWA247" s="50"/>
      <c r="RWB247" s="51"/>
      <c r="RWC247" s="50"/>
      <c r="RWD247" s="50"/>
      <c r="RWE247" s="50"/>
      <c r="RWF247" s="51"/>
      <c r="RWG247" s="50"/>
      <c r="RWH247" s="50"/>
      <c r="RWI247" s="50"/>
      <c r="RWJ247" s="51"/>
      <c r="RWK247" s="50"/>
      <c r="RWL247" s="50"/>
      <c r="RWM247" s="50"/>
      <c r="RWN247" s="51"/>
      <c r="RWO247" s="50"/>
      <c r="RWP247" s="50"/>
      <c r="RWQ247" s="50"/>
      <c r="RWR247" s="51"/>
      <c r="RWS247" s="50"/>
      <c r="RWT247" s="50"/>
      <c r="RWU247" s="50"/>
      <c r="RWV247" s="51"/>
      <c r="RWW247" s="50"/>
      <c r="RWX247" s="50"/>
      <c r="RWY247" s="50"/>
      <c r="RWZ247" s="51"/>
      <c r="RXA247" s="50"/>
      <c r="RXB247" s="50"/>
      <c r="RXC247" s="50"/>
      <c r="RXD247" s="51"/>
      <c r="RXE247" s="50"/>
      <c r="RXF247" s="50"/>
      <c r="RXG247" s="50"/>
      <c r="RXH247" s="51"/>
      <c r="RXI247" s="50"/>
      <c r="RXJ247" s="50"/>
      <c r="RXK247" s="50"/>
      <c r="RXL247" s="51"/>
      <c r="RXM247" s="50"/>
      <c r="RXN247" s="50"/>
      <c r="RXO247" s="50"/>
      <c r="RXP247" s="51"/>
      <c r="RXQ247" s="50"/>
      <c r="RXR247" s="50"/>
      <c r="RXS247" s="50"/>
      <c r="RXT247" s="51"/>
      <c r="RXU247" s="50"/>
      <c r="RXV247" s="50"/>
      <c r="RXW247" s="50"/>
      <c r="RXX247" s="51"/>
      <c r="RXY247" s="50"/>
      <c r="RXZ247" s="50"/>
      <c r="RYA247" s="50"/>
      <c r="RYB247" s="51"/>
      <c r="RYC247" s="50"/>
      <c r="RYD247" s="50"/>
      <c r="RYE247" s="50"/>
      <c r="RYF247" s="51"/>
      <c r="RYG247" s="50"/>
      <c r="RYH247" s="50"/>
      <c r="RYI247" s="50"/>
      <c r="RYJ247" s="51"/>
      <c r="RYK247" s="50"/>
      <c r="RYL247" s="50"/>
      <c r="RYM247" s="50"/>
      <c r="RYN247" s="51"/>
      <c r="RYO247" s="50"/>
      <c r="RYP247" s="50"/>
      <c r="RYQ247" s="50"/>
      <c r="RYR247" s="51"/>
      <c r="RYS247" s="50"/>
      <c r="RYT247" s="50"/>
      <c r="RYU247" s="50"/>
      <c r="RYV247" s="51"/>
      <c r="RYW247" s="50"/>
      <c r="RYX247" s="50"/>
      <c r="RYY247" s="50"/>
      <c r="RYZ247" s="51"/>
      <c r="RZA247" s="50"/>
      <c r="RZB247" s="50"/>
      <c r="RZC247" s="50"/>
      <c r="RZD247" s="51"/>
      <c r="RZE247" s="50"/>
      <c r="RZF247" s="50"/>
      <c r="RZG247" s="50"/>
      <c r="RZH247" s="51"/>
      <c r="RZI247" s="50"/>
      <c r="RZJ247" s="50"/>
      <c r="RZK247" s="50"/>
      <c r="RZL247" s="51"/>
      <c r="RZM247" s="50"/>
      <c r="RZN247" s="50"/>
      <c r="RZO247" s="50"/>
      <c r="RZP247" s="51"/>
      <c r="RZQ247" s="50"/>
      <c r="RZR247" s="50"/>
      <c r="RZS247" s="50"/>
      <c r="RZT247" s="51"/>
      <c r="RZU247" s="50"/>
      <c r="RZV247" s="50"/>
      <c r="RZW247" s="50"/>
      <c r="RZX247" s="51"/>
      <c r="RZY247" s="50"/>
      <c r="RZZ247" s="50"/>
      <c r="SAA247" s="50"/>
      <c r="SAB247" s="51"/>
      <c r="SAC247" s="50"/>
      <c r="SAD247" s="50"/>
      <c r="SAE247" s="50"/>
      <c r="SAF247" s="51"/>
      <c r="SAG247" s="50"/>
      <c r="SAH247" s="50"/>
      <c r="SAI247" s="50"/>
      <c r="SAJ247" s="51"/>
      <c r="SAK247" s="50"/>
      <c r="SAL247" s="50"/>
      <c r="SAM247" s="50"/>
      <c r="SAN247" s="51"/>
      <c r="SAO247" s="50"/>
      <c r="SAP247" s="50"/>
      <c r="SAQ247" s="50"/>
      <c r="SAR247" s="51"/>
      <c r="SAS247" s="50"/>
      <c r="SAT247" s="50"/>
      <c r="SAU247" s="50"/>
      <c r="SAV247" s="51"/>
      <c r="SAW247" s="50"/>
      <c r="SAX247" s="50"/>
      <c r="SAY247" s="50"/>
      <c r="SAZ247" s="51"/>
      <c r="SBA247" s="50"/>
      <c r="SBB247" s="50"/>
      <c r="SBC247" s="50"/>
      <c r="SBD247" s="51"/>
      <c r="SBE247" s="50"/>
      <c r="SBF247" s="50"/>
      <c r="SBG247" s="50"/>
      <c r="SBH247" s="51"/>
      <c r="SBI247" s="50"/>
      <c r="SBJ247" s="50"/>
      <c r="SBK247" s="50"/>
      <c r="SBL247" s="51"/>
      <c r="SBM247" s="50"/>
      <c r="SBN247" s="50"/>
      <c r="SBO247" s="50"/>
      <c r="SBP247" s="51"/>
      <c r="SBQ247" s="50"/>
      <c r="SBR247" s="50"/>
      <c r="SBS247" s="50"/>
      <c r="SBT247" s="51"/>
      <c r="SBU247" s="50"/>
      <c r="SBV247" s="50"/>
      <c r="SBW247" s="50"/>
      <c r="SBX247" s="51"/>
      <c r="SBY247" s="50"/>
      <c r="SBZ247" s="50"/>
      <c r="SCA247" s="50"/>
      <c r="SCB247" s="51"/>
      <c r="SCC247" s="50"/>
      <c r="SCD247" s="50"/>
      <c r="SCE247" s="50"/>
      <c r="SCF247" s="51"/>
      <c r="SCG247" s="50"/>
      <c r="SCH247" s="50"/>
      <c r="SCI247" s="50"/>
      <c r="SCJ247" s="51"/>
      <c r="SCK247" s="50"/>
      <c r="SCL247" s="50"/>
      <c r="SCM247" s="50"/>
      <c r="SCN247" s="51"/>
      <c r="SCO247" s="50"/>
      <c r="SCP247" s="50"/>
      <c r="SCQ247" s="50"/>
      <c r="SCR247" s="51"/>
      <c r="SCS247" s="50"/>
      <c r="SCT247" s="50"/>
      <c r="SCU247" s="50"/>
      <c r="SCV247" s="51"/>
      <c r="SCW247" s="50"/>
      <c r="SCX247" s="50"/>
      <c r="SCY247" s="50"/>
      <c r="SCZ247" s="51"/>
      <c r="SDA247" s="50"/>
      <c r="SDB247" s="50"/>
      <c r="SDC247" s="50"/>
      <c r="SDD247" s="51"/>
      <c r="SDE247" s="50"/>
      <c r="SDF247" s="50"/>
      <c r="SDG247" s="50"/>
      <c r="SDH247" s="51"/>
      <c r="SDI247" s="50"/>
      <c r="SDJ247" s="50"/>
      <c r="SDK247" s="50"/>
      <c r="SDL247" s="51"/>
      <c r="SDM247" s="50"/>
      <c r="SDN247" s="50"/>
      <c r="SDO247" s="50"/>
      <c r="SDP247" s="51"/>
      <c r="SDQ247" s="50"/>
      <c r="SDR247" s="50"/>
      <c r="SDS247" s="50"/>
      <c r="SDT247" s="51"/>
      <c r="SDU247" s="50"/>
      <c r="SDV247" s="50"/>
      <c r="SDW247" s="50"/>
      <c r="SDX247" s="51"/>
      <c r="SDY247" s="50"/>
      <c r="SDZ247" s="50"/>
      <c r="SEA247" s="50"/>
      <c r="SEB247" s="51"/>
      <c r="SEC247" s="50"/>
      <c r="SED247" s="50"/>
      <c r="SEE247" s="50"/>
      <c r="SEF247" s="51"/>
      <c r="SEG247" s="50"/>
      <c r="SEH247" s="50"/>
      <c r="SEI247" s="50"/>
      <c r="SEJ247" s="51"/>
      <c r="SEK247" s="50"/>
      <c r="SEL247" s="50"/>
      <c r="SEM247" s="50"/>
      <c r="SEN247" s="51"/>
      <c r="SEO247" s="50"/>
      <c r="SEP247" s="50"/>
      <c r="SEQ247" s="50"/>
      <c r="SER247" s="51"/>
      <c r="SES247" s="50"/>
      <c r="SET247" s="50"/>
      <c r="SEU247" s="50"/>
      <c r="SEV247" s="51"/>
      <c r="SEW247" s="50"/>
      <c r="SEX247" s="50"/>
      <c r="SEY247" s="50"/>
      <c r="SEZ247" s="51"/>
      <c r="SFA247" s="50"/>
      <c r="SFB247" s="50"/>
      <c r="SFC247" s="50"/>
      <c r="SFD247" s="51"/>
      <c r="SFE247" s="50"/>
      <c r="SFF247" s="50"/>
      <c r="SFG247" s="50"/>
      <c r="SFH247" s="51"/>
      <c r="SFI247" s="50"/>
      <c r="SFJ247" s="50"/>
      <c r="SFK247" s="50"/>
      <c r="SFL247" s="51"/>
      <c r="SFM247" s="50"/>
      <c r="SFN247" s="50"/>
      <c r="SFO247" s="50"/>
      <c r="SFP247" s="51"/>
      <c r="SFQ247" s="50"/>
      <c r="SFR247" s="50"/>
      <c r="SFS247" s="50"/>
      <c r="SFT247" s="51"/>
      <c r="SFU247" s="50"/>
      <c r="SFV247" s="50"/>
      <c r="SFW247" s="50"/>
      <c r="SFX247" s="51"/>
      <c r="SFY247" s="50"/>
      <c r="SFZ247" s="50"/>
      <c r="SGA247" s="50"/>
      <c r="SGB247" s="51"/>
      <c r="SGC247" s="50"/>
      <c r="SGD247" s="50"/>
      <c r="SGE247" s="50"/>
      <c r="SGF247" s="51"/>
      <c r="SGG247" s="50"/>
      <c r="SGH247" s="50"/>
      <c r="SGI247" s="50"/>
      <c r="SGJ247" s="51"/>
      <c r="SGK247" s="50"/>
      <c r="SGL247" s="50"/>
      <c r="SGM247" s="50"/>
      <c r="SGN247" s="51"/>
      <c r="SGO247" s="50"/>
      <c r="SGP247" s="50"/>
      <c r="SGQ247" s="50"/>
      <c r="SGR247" s="51"/>
      <c r="SGS247" s="50"/>
      <c r="SGT247" s="50"/>
      <c r="SGU247" s="50"/>
      <c r="SGV247" s="51"/>
      <c r="SGW247" s="50"/>
      <c r="SGX247" s="50"/>
      <c r="SGY247" s="50"/>
      <c r="SGZ247" s="51"/>
      <c r="SHA247" s="50"/>
      <c r="SHB247" s="50"/>
      <c r="SHC247" s="50"/>
      <c r="SHD247" s="51"/>
      <c r="SHE247" s="50"/>
      <c r="SHF247" s="50"/>
      <c r="SHG247" s="50"/>
      <c r="SHH247" s="51"/>
      <c r="SHI247" s="50"/>
      <c r="SHJ247" s="50"/>
      <c r="SHK247" s="50"/>
      <c r="SHL247" s="51"/>
      <c r="SHM247" s="50"/>
      <c r="SHN247" s="50"/>
      <c r="SHO247" s="50"/>
      <c r="SHP247" s="51"/>
      <c r="SHQ247" s="50"/>
      <c r="SHR247" s="50"/>
      <c r="SHS247" s="50"/>
      <c r="SHT247" s="51"/>
      <c r="SHU247" s="50"/>
      <c r="SHV247" s="50"/>
      <c r="SHW247" s="50"/>
      <c r="SHX247" s="51"/>
      <c r="SHY247" s="50"/>
      <c r="SHZ247" s="50"/>
      <c r="SIA247" s="50"/>
      <c r="SIB247" s="51"/>
      <c r="SIC247" s="50"/>
      <c r="SID247" s="50"/>
      <c r="SIE247" s="50"/>
      <c r="SIF247" s="51"/>
      <c r="SIG247" s="50"/>
      <c r="SIH247" s="50"/>
      <c r="SII247" s="50"/>
      <c r="SIJ247" s="51"/>
      <c r="SIK247" s="50"/>
      <c r="SIL247" s="50"/>
      <c r="SIM247" s="50"/>
      <c r="SIN247" s="51"/>
      <c r="SIO247" s="50"/>
      <c r="SIP247" s="50"/>
      <c r="SIQ247" s="50"/>
      <c r="SIR247" s="51"/>
      <c r="SIS247" s="50"/>
      <c r="SIT247" s="50"/>
      <c r="SIU247" s="50"/>
      <c r="SIV247" s="51"/>
      <c r="SIW247" s="50"/>
      <c r="SIX247" s="50"/>
      <c r="SIY247" s="50"/>
      <c r="SIZ247" s="51"/>
      <c r="SJA247" s="50"/>
      <c r="SJB247" s="50"/>
      <c r="SJC247" s="50"/>
      <c r="SJD247" s="51"/>
      <c r="SJE247" s="50"/>
      <c r="SJF247" s="50"/>
      <c r="SJG247" s="50"/>
      <c r="SJH247" s="51"/>
      <c r="SJI247" s="50"/>
      <c r="SJJ247" s="50"/>
      <c r="SJK247" s="50"/>
      <c r="SJL247" s="51"/>
      <c r="SJM247" s="50"/>
      <c r="SJN247" s="50"/>
      <c r="SJO247" s="50"/>
      <c r="SJP247" s="51"/>
      <c r="SJQ247" s="50"/>
      <c r="SJR247" s="50"/>
      <c r="SJS247" s="50"/>
      <c r="SJT247" s="51"/>
      <c r="SJU247" s="50"/>
      <c r="SJV247" s="50"/>
      <c r="SJW247" s="50"/>
      <c r="SJX247" s="51"/>
      <c r="SJY247" s="50"/>
      <c r="SJZ247" s="50"/>
      <c r="SKA247" s="50"/>
      <c r="SKB247" s="51"/>
      <c r="SKC247" s="50"/>
      <c r="SKD247" s="50"/>
      <c r="SKE247" s="50"/>
      <c r="SKF247" s="51"/>
      <c r="SKG247" s="50"/>
      <c r="SKH247" s="50"/>
      <c r="SKI247" s="50"/>
      <c r="SKJ247" s="51"/>
      <c r="SKK247" s="50"/>
      <c r="SKL247" s="50"/>
      <c r="SKM247" s="50"/>
      <c r="SKN247" s="51"/>
      <c r="SKO247" s="50"/>
      <c r="SKP247" s="50"/>
      <c r="SKQ247" s="50"/>
      <c r="SKR247" s="51"/>
      <c r="SKS247" s="50"/>
      <c r="SKT247" s="50"/>
      <c r="SKU247" s="50"/>
      <c r="SKV247" s="51"/>
      <c r="SKW247" s="50"/>
      <c r="SKX247" s="50"/>
      <c r="SKY247" s="50"/>
      <c r="SKZ247" s="51"/>
      <c r="SLA247" s="50"/>
      <c r="SLB247" s="50"/>
      <c r="SLC247" s="50"/>
      <c r="SLD247" s="51"/>
      <c r="SLE247" s="50"/>
      <c r="SLF247" s="50"/>
      <c r="SLG247" s="50"/>
      <c r="SLH247" s="51"/>
      <c r="SLI247" s="50"/>
      <c r="SLJ247" s="50"/>
      <c r="SLK247" s="50"/>
      <c r="SLL247" s="51"/>
      <c r="SLM247" s="50"/>
      <c r="SLN247" s="50"/>
      <c r="SLO247" s="50"/>
      <c r="SLP247" s="51"/>
      <c r="SLQ247" s="50"/>
      <c r="SLR247" s="50"/>
      <c r="SLS247" s="50"/>
      <c r="SLT247" s="51"/>
      <c r="SLU247" s="50"/>
      <c r="SLV247" s="50"/>
      <c r="SLW247" s="50"/>
      <c r="SLX247" s="51"/>
      <c r="SLY247" s="50"/>
      <c r="SLZ247" s="50"/>
      <c r="SMA247" s="50"/>
      <c r="SMB247" s="51"/>
      <c r="SMC247" s="50"/>
      <c r="SMD247" s="50"/>
      <c r="SME247" s="50"/>
      <c r="SMF247" s="51"/>
      <c r="SMG247" s="50"/>
      <c r="SMH247" s="50"/>
      <c r="SMI247" s="50"/>
      <c r="SMJ247" s="51"/>
      <c r="SMK247" s="50"/>
      <c r="SML247" s="50"/>
      <c r="SMM247" s="50"/>
      <c r="SMN247" s="51"/>
      <c r="SMO247" s="50"/>
      <c r="SMP247" s="50"/>
      <c r="SMQ247" s="50"/>
      <c r="SMR247" s="51"/>
      <c r="SMS247" s="50"/>
      <c r="SMT247" s="50"/>
      <c r="SMU247" s="50"/>
      <c r="SMV247" s="51"/>
      <c r="SMW247" s="50"/>
      <c r="SMX247" s="50"/>
      <c r="SMY247" s="50"/>
      <c r="SMZ247" s="51"/>
      <c r="SNA247" s="50"/>
      <c r="SNB247" s="50"/>
      <c r="SNC247" s="50"/>
      <c r="SND247" s="51"/>
      <c r="SNE247" s="50"/>
      <c r="SNF247" s="50"/>
      <c r="SNG247" s="50"/>
      <c r="SNH247" s="51"/>
      <c r="SNI247" s="50"/>
      <c r="SNJ247" s="50"/>
      <c r="SNK247" s="50"/>
      <c r="SNL247" s="51"/>
      <c r="SNM247" s="50"/>
      <c r="SNN247" s="50"/>
      <c r="SNO247" s="50"/>
      <c r="SNP247" s="51"/>
      <c r="SNQ247" s="50"/>
      <c r="SNR247" s="50"/>
      <c r="SNS247" s="50"/>
      <c r="SNT247" s="51"/>
      <c r="SNU247" s="50"/>
      <c r="SNV247" s="50"/>
      <c r="SNW247" s="50"/>
      <c r="SNX247" s="51"/>
      <c r="SNY247" s="50"/>
      <c r="SNZ247" s="50"/>
      <c r="SOA247" s="50"/>
      <c r="SOB247" s="51"/>
      <c r="SOC247" s="50"/>
      <c r="SOD247" s="50"/>
      <c r="SOE247" s="50"/>
      <c r="SOF247" s="51"/>
      <c r="SOG247" s="50"/>
      <c r="SOH247" s="50"/>
      <c r="SOI247" s="50"/>
      <c r="SOJ247" s="51"/>
      <c r="SOK247" s="50"/>
      <c r="SOL247" s="50"/>
      <c r="SOM247" s="50"/>
      <c r="SON247" s="51"/>
      <c r="SOO247" s="50"/>
      <c r="SOP247" s="50"/>
      <c r="SOQ247" s="50"/>
      <c r="SOR247" s="51"/>
      <c r="SOS247" s="50"/>
      <c r="SOT247" s="50"/>
      <c r="SOU247" s="50"/>
      <c r="SOV247" s="51"/>
      <c r="SOW247" s="50"/>
      <c r="SOX247" s="50"/>
      <c r="SOY247" s="50"/>
      <c r="SOZ247" s="51"/>
      <c r="SPA247" s="50"/>
      <c r="SPB247" s="50"/>
      <c r="SPC247" s="50"/>
      <c r="SPD247" s="51"/>
      <c r="SPE247" s="50"/>
      <c r="SPF247" s="50"/>
      <c r="SPG247" s="50"/>
      <c r="SPH247" s="51"/>
      <c r="SPI247" s="50"/>
      <c r="SPJ247" s="50"/>
      <c r="SPK247" s="50"/>
      <c r="SPL247" s="51"/>
      <c r="SPM247" s="50"/>
      <c r="SPN247" s="50"/>
      <c r="SPO247" s="50"/>
      <c r="SPP247" s="51"/>
      <c r="SPQ247" s="50"/>
      <c r="SPR247" s="50"/>
      <c r="SPS247" s="50"/>
      <c r="SPT247" s="51"/>
      <c r="SPU247" s="50"/>
      <c r="SPV247" s="50"/>
      <c r="SPW247" s="50"/>
      <c r="SPX247" s="51"/>
      <c r="SPY247" s="50"/>
      <c r="SPZ247" s="50"/>
      <c r="SQA247" s="50"/>
      <c r="SQB247" s="51"/>
      <c r="SQC247" s="50"/>
      <c r="SQD247" s="50"/>
      <c r="SQE247" s="50"/>
      <c r="SQF247" s="51"/>
      <c r="SQG247" s="50"/>
      <c r="SQH247" s="50"/>
      <c r="SQI247" s="50"/>
      <c r="SQJ247" s="51"/>
      <c r="SQK247" s="50"/>
      <c r="SQL247" s="50"/>
      <c r="SQM247" s="50"/>
      <c r="SQN247" s="51"/>
      <c r="SQO247" s="50"/>
      <c r="SQP247" s="50"/>
      <c r="SQQ247" s="50"/>
      <c r="SQR247" s="51"/>
      <c r="SQS247" s="50"/>
      <c r="SQT247" s="50"/>
      <c r="SQU247" s="50"/>
      <c r="SQV247" s="51"/>
      <c r="SQW247" s="50"/>
      <c r="SQX247" s="50"/>
      <c r="SQY247" s="50"/>
      <c r="SQZ247" s="51"/>
      <c r="SRA247" s="50"/>
      <c r="SRB247" s="50"/>
      <c r="SRC247" s="50"/>
      <c r="SRD247" s="51"/>
      <c r="SRE247" s="50"/>
      <c r="SRF247" s="50"/>
      <c r="SRG247" s="50"/>
      <c r="SRH247" s="51"/>
      <c r="SRI247" s="50"/>
      <c r="SRJ247" s="50"/>
      <c r="SRK247" s="50"/>
      <c r="SRL247" s="51"/>
      <c r="SRM247" s="50"/>
      <c r="SRN247" s="50"/>
      <c r="SRO247" s="50"/>
      <c r="SRP247" s="51"/>
      <c r="SRQ247" s="50"/>
      <c r="SRR247" s="50"/>
      <c r="SRS247" s="50"/>
      <c r="SRT247" s="51"/>
      <c r="SRU247" s="50"/>
      <c r="SRV247" s="50"/>
      <c r="SRW247" s="50"/>
      <c r="SRX247" s="51"/>
      <c r="SRY247" s="50"/>
      <c r="SRZ247" s="50"/>
      <c r="SSA247" s="50"/>
      <c r="SSB247" s="51"/>
      <c r="SSC247" s="50"/>
      <c r="SSD247" s="50"/>
      <c r="SSE247" s="50"/>
      <c r="SSF247" s="51"/>
      <c r="SSG247" s="50"/>
      <c r="SSH247" s="50"/>
      <c r="SSI247" s="50"/>
      <c r="SSJ247" s="51"/>
      <c r="SSK247" s="50"/>
      <c r="SSL247" s="50"/>
      <c r="SSM247" s="50"/>
      <c r="SSN247" s="51"/>
      <c r="SSO247" s="50"/>
      <c r="SSP247" s="50"/>
      <c r="SSQ247" s="50"/>
      <c r="SSR247" s="51"/>
      <c r="SSS247" s="50"/>
      <c r="SST247" s="50"/>
      <c r="SSU247" s="50"/>
      <c r="SSV247" s="51"/>
      <c r="SSW247" s="50"/>
      <c r="SSX247" s="50"/>
      <c r="SSY247" s="50"/>
      <c r="SSZ247" s="51"/>
      <c r="STA247" s="50"/>
      <c r="STB247" s="50"/>
      <c r="STC247" s="50"/>
      <c r="STD247" s="51"/>
      <c r="STE247" s="50"/>
      <c r="STF247" s="50"/>
      <c r="STG247" s="50"/>
      <c r="STH247" s="51"/>
      <c r="STI247" s="50"/>
      <c r="STJ247" s="50"/>
      <c r="STK247" s="50"/>
      <c r="STL247" s="51"/>
      <c r="STM247" s="50"/>
      <c r="STN247" s="50"/>
      <c r="STO247" s="50"/>
      <c r="STP247" s="51"/>
      <c r="STQ247" s="50"/>
      <c r="STR247" s="50"/>
      <c r="STS247" s="50"/>
      <c r="STT247" s="51"/>
      <c r="STU247" s="50"/>
      <c r="STV247" s="50"/>
      <c r="STW247" s="50"/>
      <c r="STX247" s="51"/>
      <c r="STY247" s="50"/>
      <c r="STZ247" s="50"/>
      <c r="SUA247" s="50"/>
      <c r="SUB247" s="51"/>
      <c r="SUC247" s="50"/>
      <c r="SUD247" s="50"/>
      <c r="SUE247" s="50"/>
      <c r="SUF247" s="51"/>
      <c r="SUG247" s="50"/>
      <c r="SUH247" s="50"/>
      <c r="SUI247" s="50"/>
      <c r="SUJ247" s="51"/>
      <c r="SUK247" s="50"/>
      <c r="SUL247" s="50"/>
      <c r="SUM247" s="50"/>
      <c r="SUN247" s="51"/>
      <c r="SUO247" s="50"/>
      <c r="SUP247" s="50"/>
      <c r="SUQ247" s="50"/>
      <c r="SUR247" s="51"/>
      <c r="SUS247" s="50"/>
      <c r="SUT247" s="50"/>
      <c r="SUU247" s="50"/>
      <c r="SUV247" s="51"/>
      <c r="SUW247" s="50"/>
      <c r="SUX247" s="50"/>
      <c r="SUY247" s="50"/>
      <c r="SUZ247" s="51"/>
      <c r="SVA247" s="50"/>
      <c r="SVB247" s="50"/>
      <c r="SVC247" s="50"/>
      <c r="SVD247" s="51"/>
      <c r="SVE247" s="50"/>
      <c r="SVF247" s="50"/>
      <c r="SVG247" s="50"/>
      <c r="SVH247" s="51"/>
      <c r="SVI247" s="50"/>
      <c r="SVJ247" s="50"/>
      <c r="SVK247" s="50"/>
      <c r="SVL247" s="51"/>
      <c r="SVM247" s="50"/>
      <c r="SVN247" s="50"/>
      <c r="SVO247" s="50"/>
      <c r="SVP247" s="51"/>
      <c r="SVQ247" s="50"/>
      <c r="SVR247" s="50"/>
      <c r="SVS247" s="50"/>
      <c r="SVT247" s="51"/>
      <c r="SVU247" s="50"/>
      <c r="SVV247" s="50"/>
      <c r="SVW247" s="50"/>
      <c r="SVX247" s="51"/>
      <c r="SVY247" s="50"/>
      <c r="SVZ247" s="50"/>
      <c r="SWA247" s="50"/>
      <c r="SWB247" s="51"/>
      <c r="SWC247" s="50"/>
      <c r="SWD247" s="50"/>
      <c r="SWE247" s="50"/>
      <c r="SWF247" s="51"/>
      <c r="SWG247" s="50"/>
      <c r="SWH247" s="50"/>
      <c r="SWI247" s="50"/>
      <c r="SWJ247" s="51"/>
      <c r="SWK247" s="50"/>
      <c r="SWL247" s="50"/>
      <c r="SWM247" s="50"/>
      <c r="SWN247" s="51"/>
      <c r="SWO247" s="50"/>
      <c r="SWP247" s="50"/>
      <c r="SWQ247" s="50"/>
      <c r="SWR247" s="51"/>
      <c r="SWS247" s="50"/>
      <c r="SWT247" s="50"/>
      <c r="SWU247" s="50"/>
      <c r="SWV247" s="51"/>
      <c r="SWW247" s="50"/>
      <c r="SWX247" s="50"/>
      <c r="SWY247" s="50"/>
      <c r="SWZ247" s="51"/>
      <c r="SXA247" s="50"/>
      <c r="SXB247" s="50"/>
      <c r="SXC247" s="50"/>
      <c r="SXD247" s="51"/>
      <c r="SXE247" s="50"/>
      <c r="SXF247" s="50"/>
      <c r="SXG247" s="50"/>
      <c r="SXH247" s="51"/>
      <c r="SXI247" s="50"/>
      <c r="SXJ247" s="50"/>
      <c r="SXK247" s="50"/>
      <c r="SXL247" s="51"/>
      <c r="SXM247" s="50"/>
      <c r="SXN247" s="50"/>
      <c r="SXO247" s="50"/>
      <c r="SXP247" s="51"/>
      <c r="SXQ247" s="50"/>
      <c r="SXR247" s="50"/>
      <c r="SXS247" s="50"/>
      <c r="SXT247" s="51"/>
      <c r="SXU247" s="50"/>
      <c r="SXV247" s="50"/>
      <c r="SXW247" s="50"/>
      <c r="SXX247" s="51"/>
      <c r="SXY247" s="50"/>
      <c r="SXZ247" s="50"/>
      <c r="SYA247" s="50"/>
      <c r="SYB247" s="51"/>
      <c r="SYC247" s="50"/>
      <c r="SYD247" s="50"/>
      <c r="SYE247" s="50"/>
      <c r="SYF247" s="51"/>
      <c r="SYG247" s="50"/>
      <c r="SYH247" s="50"/>
      <c r="SYI247" s="50"/>
      <c r="SYJ247" s="51"/>
      <c r="SYK247" s="50"/>
      <c r="SYL247" s="50"/>
      <c r="SYM247" s="50"/>
      <c r="SYN247" s="51"/>
      <c r="SYO247" s="50"/>
      <c r="SYP247" s="50"/>
      <c r="SYQ247" s="50"/>
      <c r="SYR247" s="51"/>
      <c r="SYS247" s="50"/>
      <c r="SYT247" s="50"/>
      <c r="SYU247" s="50"/>
      <c r="SYV247" s="51"/>
      <c r="SYW247" s="50"/>
      <c r="SYX247" s="50"/>
      <c r="SYY247" s="50"/>
      <c r="SYZ247" s="51"/>
      <c r="SZA247" s="50"/>
      <c r="SZB247" s="50"/>
      <c r="SZC247" s="50"/>
      <c r="SZD247" s="51"/>
      <c r="SZE247" s="50"/>
      <c r="SZF247" s="50"/>
      <c r="SZG247" s="50"/>
      <c r="SZH247" s="51"/>
      <c r="SZI247" s="50"/>
      <c r="SZJ247" s="50"/>
      <c r="SZK247" s="50"/>
      <c r="SZL247" s="51"/>
      <c r="SZM247" s="50"/>
      <c r="SZN247" s="50"/>
      <c r="SZO247" s="50"/>
      <c r="SZP247" s="51"/>
      <c r="SZQ247" s="50"/>
      <c r="SZR247" s="50"/>
      <c r="SZS247" s="50"/>
      <c r="SZT247" s="51"/>
      <c r="SZU247" s="50"/>
      <c r="SZV247" s="50"/>
      <c r="SZW247" s="50"/>
      <c r="SZX247" s="51"/>
      <c r="SZY247" s="50"/>
      <c r="SZZ247" s="50"/>
      <c r="TAA247" s="50"/>
      <c r="TAB247" s="51"/>
      <c r="TAC247" s="50"/>
      <c r="TAD247" s="50"/>
      <c r="TAE247" s="50"/>
      <c r="TAF247" s="51"/>
      <c r="TAG247" s="50"/>
      <c r="TAH247" s="50"/>
      <c r="TAI247" s="50"/>
      <c r="TAJ247" s="51"/>
      <c r="TAK247" s="50"/>
      <c r="TAL247" s="50"/>
      <c r="TAM247" s="50"/>
      <c r="TAN247" s="51"/>
      <c r="TAO247" s="50"/>
      <c r="TAP247" s="50"/>
      <c r="TAQ247" s="50"/>
      <c r="TAR247" s="51"/>
      <c r="TAS247" s="50"/>
      <c r="TAT247" s="50"/>
      <c r="TAU247" s="50"/>
      <c r="TAV247" s="51"/>
      <c r="TAW247" s="50"/>
      <c r="TAX247" s="50"/>
      <c r="TAY247" s="50"/>
      <c r="TAZ247" s="51"/>
      <c r="TBA247" s="50"/>
      <c r="TBB247" s="50"/>
      <c r="TBC247" s="50"/>
      <c r="TBD247" s="51"/>
      <c r="TBE247" s="50"/>
      <c r="TBF247" s="50"/>
      <c r="TBG247" s="50"/>
      <c r="TBH247" s="51"/>
      <c r="TBI247" s="50"/>
      <c r="TBJ247" s="50"/>
      <c r="TBK247" s="50"/>
      <c r="TBL247" s="51"/>
      <c r="TBM247" s="50"/>
      <c r="TBN247" s="50"/>
      <c r="TBO247" s="50"/>
      <c r="TBP247" s="51"/>
      <c r="TBQ247" s="50"/>
      <c r="TBR247" s="50"/>
      <c r="TBS247" s="50"/>
      <c r="TBT247" s="51"/>
      <c r="TBU247" s="50"/>
      <c r="TBV247" s="50"/>
      <c r="TBW247" s="50"/>
      <c r="TBX247" s="51"/>
      <c r="TBY247" s="50"/>
      <c r="TBZ247" s="50"/>
      <c r="TCA247" s="50"/>
      <c r="TCB247" s="51"/>
      <c r="TCC247" s="50"/>
      <c r="TCD247" s="50"/>
      <c r="TCE247" s="50"/>
      <c r="TCF247" s="51"/>
      <c r="TCG247" s="50"/>
      <c r="TCH247" s="50"/>
      <c r="TCI247" s="50"/>
      <c r="TCJ247" s="51"/>
      <c r="TCK247" s="50"/>
      <c r="TCL247" s="50"/>
      <c r="TCM247" s="50"/>
      <c r="TCN247" s="51"/>
      <c r="TCO247" s="50"/>
      <c r="TCP247" s="50"/>
      <c r="TCQ247" s="50"/>
      <c r="TCR247" s="51"/>
      <c r="TCS247" s="50"/>
      <c r="TCT247" s="50"/>
      <c r="TCU247" s="50"/>
      <c r="TCV247" s="51"/>
      <c r="TCW247" s="50"/>
      <c r="TCX247" s="50"/>
      <c r="TCY247" s="50"/>
      <c r="TCZ247" s="51"/>
      <c r="TDA247" s="50"/>
      <c r="TDB247" s="50"/>
      <c r="TDC247" s="50"/>
      <c r="TDD247" s="51"/>
      <c r="TDE247" s="50"/>
      <c r="TDF247" s="50"/>
      <c r="TDG247" s="50"/>
      <c r="TDH247" s="51"/>
      <c r="TDI247" s="50"/>
      <c r="TDJ247" s="50"/>
      <c r="TDK247" s="50"/>
      <c r="TDL247" s="51"/>
      <c r="TDM247" s="50"/>
      <c r="TDN247" s="50"/>
      <c r="TDO247" s="50"/>
      <c r="TDP247" s="51"/>
      <c r="TDQ247" s="50"/>
      <c r="TDR247" s="50"/>
      <c r="TDS247" s="50"/>
      <c r="TDT247" s="51"/>
      <c r="TDU247" s="50"/>
      <c r="TDV247" s="50"/>
      <c r="TDW247" s="50"/>
      <c r="TDX247" s="51"/>
      <c r="TDY247" s="50"/>
      <c r="TDZ247" s="50"/>
      <c r="TEA247" s="50"/>
      <c r="TEB247" s="51"/>
      <c r="TEC247" s="50"/>
      <c r="TED247" s="50"/>
      <c r="TEE247" s="50"/>
      <c r="TEF247" s="51"/>
      <c r="TEG247" s="50"/>
      <c r="TEH247" s="50"/>
      <c r="TEI247" s="50"/>
      <c r="TEJ247" s="51"/>
      <c r="TEK247" s="50"/>
      <c r="TEL247" s="50"/>
      <c r="TEM247" s="50"/>
      <c r="TEN247" s="51"/>
      <c r="TEO247" s="50"/>
      <c r="TEP247" s="50"/>
      <c r="TEQ247" s="50"/>
      <c r="TER247" s="51"/>
      <c r="TES247" s="50"/>
      <c r="TET247" s="50"/>
      <c r="TEU247" s="50"/>
      <c r="TEV247" s="51"/>
      <c r="TEW247" s="50"/>
      <c r="TEX247" s="50"/>
      <c r="TEY247" s="50"/>
      <c r="TEZ247" s="51"/>
      <c r="TFA247" s="50"/>
      <c r="TFB247" s="50"/>
      <c r="TFC247" s="50"/>
      <c r="TFD247" s="51"/>
      <c r="TFE247" s="50"/>
      <c r="TFF247" s="50"/>
      <c r="TFG247" s="50"/>
      <c r="TFH247" s="51"/>
      <c r="TFI247" s="50"/>
      <c r="TFJ247" s="50"/>
      <c r="TFK247" s="50"/>
      <c r="TFL247" s="51"/>
      <c r="TFM247" s="50"/>
      <c r="TFN247" s="50"/>
      <c r="TFO247" s="50"/>
      <c r="TFP247" s="51"/>
      <c r="TFQ247" s="50"/>
      <c r="TFR247" s="50"/>
      <c r="TFS247" s="50"/>
      <c r="TFT247" s="51"/>
      <c r="TFU247" s="50"/>
      <c r="TFV247" s="50"/>
      <c r="TFW247" s="50"/>
      <c r="TFX247" s="51"/>
      <c r="TFY247" s="50"/>
      <c r="TFZ247" s="50"/>
      <c r="TGA247" s="50"/>
      <c r="TGB247" s="51"/>
      <c r="TGC247" s="50"/>
      <c r="TGD247" s="50"/>
      <c r="TGE247" s="50"/>
      <c r="TGF247" s="51"/>
      <c r="TGG247" s="50"/>
      <c r="TGH247" s="50"/>
      <c r="TGI247" s="50"/>
      <c r="TGJ247" s="51"/>
      <c r="TGK247" s="50"/>
      <c r="TGL247" s="50"/>
      <c r="TGM247" s="50"/>
      <c r="TGN247" s="51"/>
      <c r="TGO247" s="50"/>
      <c r="TGP247" s="50"/>
      <c r="TGQ247" s="50"/>
      <c r="TGR247" s="51"/>
      <c r="TGS247" s="50"/>
      <c r="TGT247" s="50"/>
      <c r="TGU247" s="50"/>
      <c r="TGV247" s="51"/>
      <c r="TGW247" s="50"/>
      <c r="TGX247" s="50"/>
      <c r="TGY247" s="50"/>
      <c r="TGZ247" s="51"/>
      <c r="THA247" s="50"/>
      <c r="THB247" s="50"/>
      <c r="THC247" s="50"/>
      <c r="THD247" s="51"/>
      <c r="THE247" s="50"/>
      <c r="THF247" s="50"/>
      <c r="THG247" s="50"/>
      <c r="THH247" s="51"/>
      <c r="THI247" s="50"/>
      <c r="THJ247" s="50"/>
      <c r="THK247" s="50"/>
      <c r="THL247" s="51"/>
      <c r="THM247" s="50"/>
      <c r="THN247" s="50"/>
      <c r="THO247" s="50"/>
      <c r="THP247" s="51"/>
      <c r="THQ247" s="50"/>
      <c r="THR247" s="50"/>
      <c r="THS247" s="50"/>
      <c r="THT247" s="51"/>
      <c r="THU247" s="50"/>
      <c r="THV247" s="50"/>
      <c r="THW247" s="50"/>
      <c r="THX247" s="51"/>
      <c r="THY247" s="50"/>
      <c r="THZ247" s="50"/>
      <c r="TIA247" s="50"/>
      <c r="TIB247" s="51"/>
      <c r="TIC247" s="50"/>
      <c r="TID247" s="50"/>
      <c r="TIE247" s="50"/>
      <c r="TIF247" s="51"/>
      <c r="TIG247" s="50"/>
      <c r="TIH247" s="50"/>
      <c r="TII247" s="50"/>
      <c r="TIJ247" s="51"/>
      <c r="TIK247" s="50"/>
      <c r="TIL247" s="50"/>
      <c r="TIM247" s="50"/>
      <c r="TIN247" s="51"/>
      <c r="TIO247" s="50"/>
      <c r="TIP247" s="50"/>
      <c r="TIQ247" s="50"/>
      <c r="TIR247" s="51"/>
      <c r="TIS247" s="50"/>
      <c r="TIT247" s="50"/>
      <c r="TIU247" s="50"/>
      <c r="TIV247" s="51"/>
      <c r="TIW247" s="50"/>
      <c r="TIX247" s="50"/>
      <c r="TIY247" s="50"/>
      <c r="TIZ247" s="51"/>
      <c r="TJA247" s="50"/>
      <c r="TJB247" s="50"/>
      <c r="TJC247" s="50"/>
      <c r="TJD247" s="51"/>
      <c r="TJE247" s="50"/>
      <c r="TJF247" s="50"/>
      <c r="TJG247" s="50"/>
      <c r="TJH247" s="51"/>
      <c r="TJI247" s="50"/>
      <c r="TJJ247" s="50"/>
      <c r="TJK247" s="50"/>
      <c r="TJL247" s="51"/>
      <c r="TJM247" s="50"/>
      <c r="TJN247" s="50"/>
      <c r="TJO247" s="50"/>
      <c r="TJP247" s="51"/>
      <c r="TJQ247" s="50"/>
      <c r="TJR247" s="50"/>
      <c r="TJS247" s="50"/>
      <c r="TJT247" s="51"/>
      <c r="TJU247" s="50"/>
      <c r="TJV247" s="50"/>
      <c r="TJW247" s="50"/>
      <c r="TJX247" s="51"/>
      <c r="TJY247" s="50"/>
      <c r="TJZ247" s="50"/>
      <c r="TKA247" s="50"/>
      <c r="TKB247" s="51"/>
      <c r="TKC247" s="50"/>
      <c r="TKD247" s="50"/>
      <c r="TKE247" s="50"/>
      <c r="TKF247" s="51"/>
      <c r="TKG247" s="50"/>
      <c r="TKH247" s="50"/>
      <c r="TKI247" s="50"/>
      <c r="TKJ247" s="51"/>
      <c r="TKK247" s="50"/>
      <c r="TKL247" s="50"/>
      <c r="TKM247" s="50"/>
      <c r="TKN247" s="51"/>
      <c r="TKO247" s="50"/>
      <c r="TKP247" s="50"/>
      <c r="TKQ247" s="50"/>
      <c r="TKR247" s="51"/>
      <c r="TKS247" s="50"/>
      <c r="TKT247" s="50"/>
      <c r="TKU247" s="50"/>
      <c r="TKV247" s="51"/>
      <c r="TKW247" s="50"/>
      <c r="TKX247" s="50"/>
      <c r="TKY247" s="50"/>
      <c r="TKZ247" s="51"/>
      <c r="TLA247" s="50"/>
      <c r="TLB247" s="50"/>
      <c r="TLC247" s="50"/>
      <c r="TLD247" s="51"/>
      <c r="TLE247" s="50"/>
      <c r="TLF247" s="50"/>
      <c r="TLG247" s="50"/>
      <c r="TLH247" s="51"/>
      <c r="TLI247" s="50"/>
      <c r="TLJ247" s="50"/>
      <c r="TLK247" s="50"/>
      <c r="TLL247" s="51"/>
      <c r="TLM247" s="50"/>
      <c r="TLN247" s="50"/>
      <c r="TLO247" s="50"/>
      <c r="TLP247" s="51"/>
      <c r="TLQ247" s="50"/>
      <c r="TLR247" s="50"/>
      <c r="TLS247" s="50"/>
      <c r="TLT247" s="51"/>
      <c r="TLU247" s="50"/>
      <c r="TLV247" s="50"/>
      <c r="TLW247" s="50"/>
      <c r="TLX247" s="51"/>
      <c r="TLY247" s="50"/>
      <c r="TLZ247" s="50"/>
      <c r="TMA247" s="50"/>
      <c r="TMB247" s="51"/>
      <c r="TMC247" s="50"/>
      <c r="TMD247" s="50"/>
      <c r="TME247" s="50"/>
      <c r="TMF247" s="51"/>
      <c r="TMG247" s="50"/>
      <c r="TMH247" s="50"/>
      <c r="TMI247" s="50"/>
      <c r="TMJ247" s="51"/>
      <c r="TMK247" s="50"/>
      <c r="TML247" s="50"/>
      <c r="TMM247" s="50"/>
      <c r="TMN247" s="51"/>
      <c r="TMO247" s="50"/>
      <c r="TMP247" s="50"/>
      <c r="TMQ247" s="50"/>
      <c r="TMR247" s="51"/>
      <c r="TMS247" s="50"/>
      <c r="TMT247" s="50"/>
      <c r="TMU247" s="50"/>
      <c r="TMV247" s="51"/>
      <c r="TMW247" s="50"/>
      <c r="TMX247" s="50"/>
      <c r="TMY247" s="50"/>
      <c r="TMZ247" s="51"/>
      <c r="TNA247" s="50"/>
      <c r="TNB247" s="50"/>
      <c r="TNC247" s="50"/>
      <c r="TND247" s="51"/>
      <c r="TNE247" s="50"/>
      <c r="TNF247" s="50"/>
      <c r="TNG247" s="50"/>
      <c r="TNH247" s="51"/>
      <c r="TNI247" s="50"/>
      <c r="TNJ247" s="50"/>
      <c r="TNK247" s="50"/>
      <c r="TNL247" s="51"/>
      <c r="TNM247" s="50"/>
      <c r="TNN247" s="50"/>
      <c r="TNO247" s="50"/>
      <c r="TNP247" s="51"/>
      <c r="TNQ247" s="50"/>
      <c r="TNR247" s="50"/>
      <c r="TNS247" s="50"/>
      <c r="TNT247" s="51"/>
      <c r="TNU247" s="50"/>
      <c r="TNV247" s="50"/>
      <c r="TNW247" s="50"/>
      <c r="TNX247" s="51"/>
      <c r="TNY247" s="50"/>
      <c r="TNZ247" s="50"/>
      <c r="TOA247" s="50"/>
      <c r="TOB247" s="51"/>
      <c r="TOC247" s="50"/>
      <c r="TOD247" s="50"/>
      <c r="TOE247" s="50"/>
      <c r="TOF247" s="51"/>
      <c r="TOG247" s="50"/>
      <c r="TOH247" s="50"/>
      <c r="TOI247" s="50"/>
      <c r="TOJ247" s="51"/>
      <c r="TOK247" s="50"/>
      <c r="TOL247" s="50"/>
      <c r="TOM247" s="50"/>
      <c r="TON247" s="51"/>
      <c r="TOO247" s="50"/>
      <c r="TOP247" s="50"/>
      <c r="TOQ247" s="50"/>
      <c r="TOR247" s="51"/>
      <c r="TOS247" s="50"/>
      <c r="TOT247" s="50"/>
      <c r="TOU247" s="50"/>
      <c r="TOV247" s="51"/>
      <c r="TOW247" s="50"/>
      <c r="TOX247" s="50"/>
      <c r="TOY247" s="50"/>
      <c r="TOZ247" s="51"/>
      <c r="TPA247" s="50"/>
      <c r="TPB247" s="50"/>
      <c r="TPC247" s="50"/>
      <c r="TPD247" s="51"/>
      <c r="TPE247" s="50"/>
      <c r="TPF247" s="50"/>
      <c r="TPG247" s="50"/>
      <c r="TPH247" s="51"/>
      <c r="TPI247" s="50"/>
      <c r="TPJ247" s="50"/>
      <c r="TPK247" s="50"/>
      <c r="TPL247" s="51"/>
      <c r="TPM247" s="50"/>
      <c r="TPN247" s="50"/>
      <c r="TPO247" s="50"/>
      <c r="TPP247" s="51"/>
      <c r="TPQ247" s="50"/>
      <c r="TPR247" s="50"/>
      <c r="TPS247" s="50"/>
      <c r="TPT247" s="51"/>
      <c r="TPU247" s="50"/>
      <c r="TPV247" s="50"/>
      <c r="TPW247" s="50"/>
      <c r="TPX247" s="51"/>
      <c r="TPY247" s="50"/>
      <c r="TPZ247" s="50"/>
      <c r="TQA247" s="50"/>
      <c r="TQB247" s="51"/>
      <c r="TQC247" s="50"/>
      <c r="TQD247" s="50"/>
      <c r="TQE247" s="50"/>
      <c r="TQF247" s="51"/>
      <c r="TQG247" s="50"/>
      <c r="TQH247" s="50"/>
      <c r="TQI247" s="50"/>
      <c r="TQJ247" s="51"/>
      <c r="TQK247" s="50"/>
      <c r="TQL247" s="50"/>
      <c r="TQM247" s="50"/>
      <c r="TQN247" s="51"/>
      <c r="TQO247" s="50"/>
      <c r="TQP247" s="50"/>
      <c r="TQQ247" s="50"/>
      <c r="TQR247" s="51"/>
      <c r="TQS247" s="50"/>
      <c r="TQT247" s="50"/>
      <c r="TQU247" s="50"/>
      <c r="TQV247" s="51"/>
      <c r="TQW247" s="50"/>
      <c r="TQX247" s="50"/>
      <c r="TQY247" s="50"/>
      <c r="TQZ247" s="51"/>
      <c r="TRA247" s="50"/>
      <c r="TRB247" s="50"/>
      <c r="TRC247" s="50"/>
      <c r="TRD247" s="51"/>
      <c r="TRE247" s="50"/>
      <c r="TRF247" s="50"/>
      <c r="TRG247" s="50"/>
      <c r="TRH247" s="51"/>
      <c r="TRI247" s="50"/>
      <c r="TRJ247" s="50"/>
      <c r="TRK247" s="50"/>
      <c r="TRL247" s="51"/>
      <c r="TRM247" s="50"/>
      <c r="TRN247" s="50"/>
      <c r="TRO247" s="50"/>
      <c r="TRP247" s="51"/>
      <c r="TRQ247" s="50"/>
      <c r="TRR247" s="50"/>
      <c r="TRS247" s="50"/>
      <c r="TRT247" s="51"/>
      <c r="TRU247" s="50"/>
      <c r="TRV247" s="50"/>
      <c r="TRW247" s="50"/>
      <c r="TRX247" s="51"/>
      <c r="TRY247" s="50"/>
      <c r="TRZ247" s="50"/>
      <c r="TSA247" s="50"/>
      <c r="TSB247" s="51"/>
      <c r="TSC247" s="50"/>
      <c r="TSD247" s="50"/>
      <c r="TSE247" s="50"/>
      <c r="TSF247" s="51"/>
      <c r="TSG247" s="50"/>
      <c r="TSH247" s="50"/>
      <c r="TSI247" s="50"/>
      <c r="TSJ247" s="51"/>
      <c r="TSK247" s="50"/>
      <c r="TSL247" s="50"/>
      <c r="TSM247" s="50"/>
      <c r="TSN247" s="51"/>
      <c r="TSO247" s="50"/>
      <c r="TSP247" s="50"/>
      <c r="TSQ247" s="50"/>
      <c r="TSR247" s="51"/>
      <c r="TSS247" s="50"/>
      <c r="TST247" s="50"/>
      <c r="TSU247" s="50"/>
      <c r="TSV247" s="51"/>
      <c r="TSW247" s="50"/>
      <c r="TSX247" s="50"/>
      <c r="TSY247" s="50"/>
      <c r="TSZ247" s="51"/>
      <c r="TTA247" s="50"/>
      <c r="TTB247" s="50"/>
      <c r="TTC247" s="50"/>
      <c r="TTD247" s="51"/>
      <c r="TTE247" s="50"/>
      <c r="TTF247" s="50"/>
      <c r="TTG247" s="50"/>
      <c r="TTH247" s="51"/>
      <c r="TTI247" s="50"/>
      <c r="TTJ247" s="50"/>
      <c r="TTK247" s="50"/>
      <c r="TTL247" s="51"/>
      <c r="TTM247" s="50"/>
      <c r="TTN247" s="50"/>
      <c r="TTO247" s="50"/>
      <c r="TTP247" s="51"/>
      <c r="TTQ247" s="50"/>
      <c r="TTR247" s="50"/>
      <c r="TTS247" s="50"/>
      <c r="TTT247" s="51"/>
      <c r="TTU247" s="50"/>
      <c r="TTV247" s="50"/>
      <c r="TTW247" s="50"/>
      <c r="TTX247" s="51"/>
      <c r="TTY247" s="50"/>
      <c r="TTZ247" s="50"/>
      <c r="TUA247" s="50"/>
      <c r="TUB247" s="51"/>
      <c r="TUC247" s="50"/>
      <c r="TUD247" s="50"/>
      <c r="TUE247" s="50"/>
      <c r="TUF247" s="51"/>
      <c r="TUG247" s="50"/>
      <c r="TUH247" s="50"/>
      <c r="TUI247" s="50"/>
      <c r="TUJ247" s="51"/>
      <c r="TUK247" s="50"/>
      <c r="TUL247" s="50"/>
      <c r="TUM247" s="50"/>
      <c r="TUN247" s="51"/>
      <c r="TUO247" s="50"/>
      <c r="TUP247" s="50"/>
      <c r="TUQ247" s="50"/>
      <c r="TUR247" s="51"/>
      <c r="TUS247" s="50"/>
      <c r="TUT247" s="50"/>
      <c r="TUU247" s="50"/>
      <c r="TUV247" s="51"/>
      <c r="TUW247" s="50"/>
      <c r="TUX247" s="50"/>
      <c r="TUY247" s="50"/>
      <c r="TUZ247" s="51"/>
      <c r="TVA247" s="50"/>
      <c r="TVB247" s="50"/>
      <c r="TVC247" s="50"/>
      <c r="TVD247" s="51"/>
      <c r="TVE247" s="50"/>
      <c r="TVF247" s="50"/>
      <c r="TVG247" s="50"/>
      <c r="TVH247" s="51"/>
      <c r="TVI247" s="50"/>
      <c r="TVJ247" s="50"/>
      <c r="TVK247" s="50"/>
      <c r="TVL247" s="51"/>
      <c r="TVM247" s="50"/>
      <c r="TVN247" s="50"/>
      <c r="TVO247" s="50"/>
      <c r="TVP247" s="51"/>
      <c r="TVQ247" s="50"/>
      <c r="TVR247" s="50"/>
      <c r="TVS247" s="50"/>
      <c r="TVT247" s="51"/>
      <c r="TVU247" s="50"/>
      <c r="TVV247" s="50"/>
      <c r="TVW247" s="50"/>
      <c r="TVX247" s="51"/>
      <c r="TVY247" s="50"/>
      <c r="TVZ247" s="50"/>
      <c r="TWA247" s="50"/>
      <c r="TWB247" s="51"/>
      <c r="TWC247" s="50"/>
      <c r="TWD247" s="50"/>
      <c r="TWE247" s="50"/>
      <c r="TWF247" s="51"/>
      <c r="TWG247" s="50"/>
      <c r="TWH247" s="50"/>
      <c r="TWI247" s="50"/>
      <c r="TWJ247" s="51"/>
      <c r="TWK247" s="50"/>
      <c r="TWL247" s="50"/>
      <c r="TWM247" s="50"/>
      <c r="TWN247" s="51"/>
      <c r="TWO247" s="50"/>
      <c r="TWP247" s="50"/>
      <c r="TWQ247" s="50"/>
      <c r="TWR247" s="51"/>
      <c r="TWS247" s="50"/>
      <c r="TWT247" s="50"/>
      <c r="TWU247" s="50"/>
      <c r="TWV247" s="51"/>
      <c r="TWW247" s="50"/>
      <c r="TWX247" s="50"/>
      <c r="TWY247" s="50"/>
      <c r="TWZ247" s="51"/>
      <c r="TXA247" s="50"/>
      <c r="TXB247" s="50"/>
      <c r="TXC247" s="50"/>
      <c r="TXD247" s="51"/>
      <c r="TXE247" s="50"/>
      <c r="TXF247" s="50"/>
      <c r="TXG247" s="50"/>
      <c r="TXH247" s="51"/>
      <c r="TXI247" s="50"/>
      <c r="TXJ247" s="50"/>
      <c r="TXK247" s="50"/>
      <c r="TXL247" s="51"/>
      <c r="TXM247" s="50"/>
      <c r="TXN247" s="50"/>
      <c r="TXO247" s="50"/>
      <c r="TXP247" s="51"/>
      <c r="TXQ247" s="50"/>
      <c r="TXR247" s="50"/>
      <c r="TXS247" s="50"/>
      <c r="TXT247" s="51"/>
      <c r="TXU247" s="50"/>
      <c r="TXV247" s="50"/>
      <c r="TXW247" s="50"/>
      <c r="TXX247" s="51"/>
      <c r="TXY247" s="50"/>
      <c r="TXZ247" s="50"/>
      <c r="TYA247" s="50"/>
      <c r="TYB247" s="51"/>
      <c r="TYC247" s="50"/>
      <c r="TYD247" s="50"/>
      <c r="TYE247" s="50"/>
      <c r="TYF247" s="51"/>
      <c r="TYG247" s="50"/>
      <c r="TYH247" s="50"/>
      <c r="TYI247" s="50"/>
      <c r="TYJ247" s="51"/>
      <c r="TYK247" s="50"/>
      <c r="TYL247" s="50"/>
      <c r="TYM247" s="50"/>
      <c r="TYN247" s="51"/>
      <c r="TYO247" s="50"/>
      <c r="TYP247" s="50"/>
      <c r="TYQ247" s="50"/>
      <c r="TYR247" s="51"/>
      <c r="TYS247" s="50"/>
      <c r="TYT247" s="50"/>
      <c r="TYU247" s="50"/>
      <c r="TYV247" s="51"/>
      <c r="TYW247" s="50"/>
      <c r="TYX247" s="50"/>
      <c r="TYY247" s="50"/>
      <c r="TYZ247" s="51"/>
      <c r="TZA247" s="50"/>
      <c r="TZB247" s="50"/>
      <c r="TZC247" s="50"/>
      <c r="TZD247" s="51"/>
      <c r="TZE247" s="50"/>
      <c r="TZF247" s="50"/>
      <c r="TZG247" s="50"/>
      <c r="TZH247" s="51"/>
      <c r="TZI247" s="50"/>
      <c r="TZJ247" s="50"/>
      <c r="TZK247" s="50"/>
      <c r="TZL247" s="51"/>
      <c r="TZM247" s="50"/>
      <c r="TZN247" s="50"/>
      <c r="TZO247" s="50"/>
      <c r="TZP247" s="51"/>
      <c r="TZQ247" s="50"/>
      <c r="TZR247" s="50"/>
      <c r="TZS247" s="50"/>
      <c r="TZT247" s="51"/>
      <c r="TZU247" s="50"/>
      <c r="TZV247" s="50"/>
      <c r="TZW247" s="50"/>
      <c r="TZX247" s="51"/>
      <c r="TZY247" s="50"/>
      <c r="TZZ247" s="50"/>
      <c r="UAA247" s="50"/>
      <c r="UAB247" s="51"/>
      <c r="UAC247" s="50"/>
      <c r="UAD247" s="50"/>
      <c r="UAE247" s="50"/>
      <c r="UAF247" s="51"/>
      <c r="UAG247" s="50"/>
      <c r="UAH247" s="50"/>
      <c r="UAI247" s="50"/>
      <c r="UAJ247" s="51"/>
      <c r="UAK247" s="50"/>
      <c r="UAL247" s="50"/>
      <c r="UAM247" s="50"/>
      <c r="UAN247" s="51"/>
      <c r="UAO247" s="50"/>
      <c r="UAP247" s="50"/>
      <c r="UAQ247" s="50"/>
      <c r="UAR247" s="51"/>
      <c r="UAS247" s="50"/>
      <c r="UAT247" s="50"/>
      <c r="UAU247" s="50"/>
      <c r="UAV247" s="51"/>
      <c r="UAW247" s="50"/>
      <c r="UAX247" s="50"/>
      <c r="UAY247" s="50"/>
      <c r="UAZ247" s="51"/>
      <c r="UBA247" s="50"/>
      <c r="UBB247" s="50"/>
      <c r="UBC247" s="50"/>
      <c r="UBD247" s="51"/>
      <c r="UBE247" s="50"/>
      <c r="UBF247" s="50"/>
      <c r="UBG247" s="50"/>
      <c r="UBH247" s="51"/>
      <c r="UBI247" s="50"/>
      <c r="UBJ247" s="50"/>
      <c r="UBK247" s="50"/>
      <c r="UBL247" s="51"/>
      <c r="UBM247" s="50"/>
      <c r="UBN247" s="50"/>
      <c r="UBO247" s="50"/>
      <c r="UBP247" s="51"/>
      <c r="UBQ247" s="50"/>
      <c r="UBR247" s="50"/>
      <c r="UBS247" s="50"/>
      <c r="UBT247" s="51"/>
      <c r="UBU247" s="50"/>
      <c r="UBV247" s="50"/>
      <c r="UBW247" s="50"/>
      <c r="UBX247" s="51"/>
      <c r="UBY247" s="50"/>
      <c r="UBZ247" s="50"/>
      <c r="UCA247" s="50"/>
      <c r="UCB247" s="51"/>
      <c r="UCC247" s="50"/>
      <c r="UCD247" s="50"/>
      <c r="UCE247" s="50"/>
      <c r="UCF247" s="51"/>
      <c r="UCG247" s="50"/>
      <c r="UCH247" s="50"/>
      <c r="UCI247" s="50"/>
      <c r="UCJ247" s="51"/>
      <c r="UCK247" s="50"/>
      <c r="UCL247" s="50"/>
      <c r="UCM247" s="50"/>
      <c r="UCN247" s="51"/>
      <c r="UCO247" s="50"/>
      <c r="UCP247" s="50"/>
      <c r="UCQ247" s="50"/>
      <c r="UCR247" s="51"/>
      <c r="UCS247" s="50"/>
      <c r="UCT247" s="50"/>
      <c r="UCU247" s="50"/>
      <c r="UCV247" s="51"/>
      <c r="UCW247" s="50"/>
      <c r="UCX247" s="50"/>
      <c r="UCY247" s="50"/>
      <c r="UCZ247" s="51"/>
      <c r="UDA247" s="50"/>
      <c r="UDB247" s="50"/>
      <c r="UDC247" s="50"/>
      <c r="UDD247" s="51"/>
      <c r="UDE247" s="50"/>
      <c r="UDF247" s="50"/>
      <c r="UDG247" s="50"/>
      <c r="UDH247" s="51"/>
      <c r="UDI247" s="50"/>
      <c r="UDJ247" s="50"/>
      <c r="UDK247" s="50"/>
      <c r="UDL247" s="51"/>
      <c r="UDM247" s="50"/>
      <c r="UDN247" s="50"/>
      <c r="UDO247" s="50"/>
      <c r="UDP247" s="51"/>
      <c r="UDQ247" s="50"/>
      <c r="UDR247" s="50"/>
      <c r="UDS247" s="50"/>
      <c r="UDT247" s="51"/>
      <c r="UDU247" s="50"/>
      <c r="UDV247" s="50"/>
      <c r="UDW247" s="50"/>
      <c r="UDX247" s="51"/>
      <c r="UDY247" s="50"/>
      <c r="UDZ247" s="50"/>
      <c r="UEA247" s="50"/>
      <c r="UEB247" s="51"/>
      <c r="UEC247" s="50"/>
      <c r="UED247" s="50"/>
      <c r="UEE247" s="50"/>
      <c r="UEF247" s="51"/>
      <c r="UEG247" s="50"/>
      <c r="UEH247" s="50"/>
      <c r="UEI247" s="50"/>
      <c r="UEJ247" s="51"/>
      <c r="UEK247" s="50"/>
      <c r="UEL247" s="50"/>
      <c r="UEM247" s="50"/>
      <c r="UEN247" s="51"/>
      <c r="UEO247" s="50"/>
      <c r="UEP247" s="50"/>
      <c r="UEQ247" s="50"/>
      <c r="UER247" s="51"/>
      <c r="UES247" s="50"/>
      <c r="UET247" s="50"/>
      <c r="UEU247" s="50"/>
      <c r="UEV247" s="51"/>
      <c r="UEW247" s="50"/>
      <c r="UEX247" s="50"/>
      <c r="UEY247" s="50"/>
      <c r="UEZ247" s="51"/>
      <c r="UFA247" s="50"/>
      <c r="UFB247" s="50"/>
      <c r="UFC247" s="50"/>
      <c r="UFD247" s="51"/>
      <c r="UFE247" s="50"/>
      <c r="UFF247" s="50"/>
      <c r="UFG247" s="50"/>
      <c r="UFH247" s="51"/>
      <c r="UFI247" s="50"/>
      <c r="UFJ247" s="50"/>
      <c r="UFK247" s="50"/>
      <c r="UFL247" s="51"/>
      <c r="UFM247" s="50"/>
      <c r="UFN247" s="50"/>
      <c r="UFO247" s="50"/>
      <c r="UFP247" s="51"/>
      <c r="UFQ247" s="50"/>
      <c r="UFR247" s="50"/>
      <c r="UFS247" s="50"/>
      <c r="UFT247" s="51"/>
      <c r="UFU247" s="50"/>
      <c r="UFV247" s="50"/>
      <c r="UFW247" s="50"/>
      <c r="UFX247" s="51"/>
      <c r="UFY247" s="50"/>
      <c r="UFZ247" s="50"/>
      <c r="UGA247" s="50"/>
      <c r="UGB247" s="51"/>
      <c r="UGC247" s="50"/>
      <c r="UGD247" s="50"/>
      <c r="UGE247" s="50"/>
      <c r="UGF247" s="51"/>
      <c r="UGG247" s="50"/>
      <c r="UGH247" s="50"/>
      <c r="UGI247" s="50"/>
      <c r="UGJ247" s="51"/>
      <c r="UGK247" s="50"/>
      <c r="UGL247" s="50"/>
      <c r="UGM247" s="50"/>
      <c r="UGN247" s="51"/>
      <c r="UGO247" s="50"/>
      <c r="UGP247" s="50"/>
      <c r="UGQ247" s="50"/>
      <c r="UGR247" s="51"/>
      <c r="UGS247" s="50"/>
      <c r="UGT247" s="50"/>
      <c r="UGU247" s="50"/>
      <c r="UGV247" s="51"/>
      <c r="UGW247" s="50"/>
      <c r="UGX247" s="50"/>
      <c r="UGY247" s="50"/>
      <c r="UGZ247" s="51"/>
      <c r="UHA247" s="50"/>
      <c r="UHB247" s="50"/>
      <c r="UHC247" s="50"/>
      <c r="UHD247" s="51"/>
      <c r="UHE247" s="50"/>
      <c r="UHF247" s="50"/>
      <c r="UHG247" s="50"/>
      <c r="UHH247" s="51"/>
      <c r="UHI247" s="50"/>
      <c r="UHJ247" s="50"/>
      <c r="UHK247" s="50"/>
      <c r="UHL247" s="51"/>
      <c r="UHM247" s="50"/>
      <c r="UHN247" s="50"/>
      <c r="UHO247" s="50"/>
      <c r="UHP247" s="51"/>
      <c r="UHQ247" s="50"/>
      <c r="UHR247" s="50"/>
      <c r="UHS247" s="50"/>
      <c r="UHT247" s="51"/>
      <c r="UHU247" s="50"/>
      <c r="UHV247" s="50"/>
      <c r="UHW247" s="50"/>
      <c r="UHX247" s="51"/>
      <c r="UHY247" s="50"/>
      <c r="UHZ247" s="50"/>
      <c r="UIA247" s="50"/>
      <c r="UIB247" s="51"/>
      <c r="UIC247" s="50"/>
      <c r="UID247" s="50"/>
      <c r="UIE247" s="50"/>
      <c r="UIF247" s="51"/>
      <c r="UIG247" s="50"/>
      <c r="UIH247" s="50"/>
      <c r="UII247" s="50"/>
      <c r="UIJ247" s="51"/>
      <c r="UIK247" s="50"/>
      <c r="UIL247" s="50"/>
      <c r="UIM247" s="50"/>
      <c r="UIN247" s="51"/>
      <c r="UIO247" s="50"/>
      <c r="UIP247" s="50"/>
      <c r="UIQ247" s="50"/>
      <c r="UIR247" s="51"/>
      <c r="UIS247" s="50"/>
      <c r="UIT247" s="50"/>
      <c r="UIU247" s="50"/>
      <c r="UIV247" s="51"/>
      <c r="UIW247" s="50"/>
      <c r="UIX247" s="50"/>
      <c r="UIY247" s="50"/>
      <c r="UIZ247" s="51"/>
      <c r="UJA247" s="50"/>
      <c r="UJB247" s="50"/>
      <c r="UJC247" s="50"/>
      <c r="UJD247" s="51"/>
      <c r="UJE247" s="50"/>
      <c r="UJF247" s="50"/>
      <c r="UJG247" s="50"/>
      <c r="UJH247" s="51"/>
      <c r="UJI247" s="50"/>
      <c r="UJJ247" s="50"/>
      <c r="UJK247" s="50"/>
      <c r="UJL247" s="51"/>
      <c r="UJM247" s="50"/>
      <c r="UJN247" s="50"/>
      <c r="UJO247" s="50"/>
      <c r="UJP247" s="51"/>
      <c r="UJQ247" s="50"/>
      <c r="UJR247" s="50"/>
      <c r="UJS247" s="50"/>
      <c r="UJT247" s="51"/>
      <c r="UJU247" s="50"/>
      <c r="UJV247" s="50"/>
      <c r="UJW247" s="50"/>
      <c r="UJX247" s="51"/>
      <c r="UJY247" s="50"/>
      <c r="UJZ247" s="50"/>
      <c r="UKA247" s="50"/>
      <c r="UKB247" s="51"/>
      <c r="UKC247" s="50"/>
      <c r="UKD247" s="50"/>
      <c r="UKE247" s="50"/>
      <c r="UKF247" s="51"/>
      <c r="UKG247" s="50"/>
      <c r="UKH247" s="50"/>
      <c r="UKI247" s="50"/>
      <c r="UKJ247" s="51"/>
      <c r="UKK247" s="50"/>
      <c r="UKL247" s="50"/>
      <c r="UKM247" s="50"/>
      <c r="UKN247" s="51"/>
      <c r="UKO247" s="50"/>
      <c r="UKP247" s="50"/>
      <c r="UKQ247" s="50"/>
      <c r="UKR247" s="51"/>
      <c r="UKS247" s="50"/>
      <c r="UKT247" s="50"/>
      <c r="UKU247" s="50"/>
      <c r="UKV247" s="51"/>
      <c r="UKW247" s="50"/>
      <c r="UKX247" s="50"/>
      <c r="UKY247" s="50"/>
      <c r="UKZ247" s="51"/>
      <c r="ULA247" s="50"/>
      <c r="ULB247" s="50"/>
      <c r="ULC247" s="50"/>
      <c r="ULD247" s="51"/>
      <c r="ULE247" s="50"/>
      <c r="ULF247" s="50"/>
      <c r="ULG247" s="50"/>
      <c r="ULH247" s="51"/>
      <c r="ULI247" s="50"/>
      <c r="ULJ247" s="50"/>
      <c r="ULK247" s="50"/>
      <c r="ULL247" s="51"/>
      <c r="ULM247" s="50"/>
      <c r="ULN247" s="50"/>
      <c r="ULO247" s="50"/>
      <c r="ULP247" s="51"/>
      <c r="ULQ247" s="50"/>
      <c r="ULR247" s="50"/>
      <c r="ULS247" s="50"/>
      <c r="ULT247" s="51"/>
      <c r="ULU247" s="50"/>
      <c r="ULV247" s="50"/>
      <c r="ULW247" s="50"/>
      <c r="ULX247" s="51"/>
      <c r="ULY247" s="50"/>
      <c r="ULZ247" s="50"/>
      <c r="UMA247" s="50"/>
      <c r="UMB247" s="51"/>
      <c r="UMC247" s="50"/>
      <c r="UMD247" s="50"/>
      <c r="UME247" s="50"/>
      <c r="UMF247" s="51"/>
      <c r="UMG247" s="50"/>
      <c r="UMH247" s="50"/>
      <c r="UMI247" s="50"/>
      <c r="UMJ247" s="51"/>
      <c r="UMK247" s="50"/>
      <c r="UML247" s="50"/>
      <c r="UMM247" s="50"/>
      <c r="UMN247" s="51"/>
      <c r="UMO247" s="50"/>
      <c r="UMP247" s="50"/>
      <c r="UMQ247" s="50"/>
      <c r="UMR247" s="51"/>
      <c r="UMS247" s="50"/>
      <c r="UMT247" s="50"/>
      <c r="UMU247" s="50"/>
      <c r="UMV247" s="51"/>
      <c r="UMW247" s="50"/>
      <c r="UMX247" s="50"/>
      <c r="UMY247" s="50"/>
      <c r="UMZ247" s="51"/>
      <c r="UNA247" s="50"/>
      <c r="UNB247" s="50"/>
      <c r="UNC247" s="50"/>
      <c r="UND247" s="51"/>
      <c r="UNE247" s="50"/>
      <c r="UNF247" s="50"/>
      <c r="UNG247" s="50"/>
      <c r="UNH247" s="51"/>
      <c r="UNI247" s="50"/>
      <c r="UNJ247" s="50"/>
      <c r="UNK247" s="50"/>
      <c r="UNL247" s="51"/>
      <c r="UNM247" s="50"/>
      <c r="UNN247" s="50"/>
      <c r="UNO247" s="50"/>
      <c r="UNP247" s="51"/>
      <c r="UNQ247" s="50"/>
      <c r="UNR247" s="50"/>
      <c r="UNS247" s="50"/>
      <c r="UNT247" s="51"/>
      <c r="UNU247" s="50"/>
      <c r="UNV247" s="50"/>
      <c r="UNW247" s="50"/>
      <c r="UNX247" s="51"/>
      <c r="UNY247" s="50"/>
      <c r="UNZ247" s="50"/>
      <c r="UOA247" s="50"/>
      <c r="UOB247" s="51"/>
      <c r="UOC247" s="50"/>
      <c r="UOD247" s="50"/>
      <c r="UOE247" s="50"/>
      <c r="UOF247" s="51"/>
      <c r="UOG247" s="50"/>
      <c r="UOH247" s="50"/>
      <c r="UOI247" s="50"/>
      <c r="UOJ247" s="51"/>
      <c r="UOK247" s="50"/>
      <c r="UOL247" s="50"/>
      <c r="UOM247" s="50"/>
      <c r="UON247" s="51"/>
      <c r="UOO247" s="50"/>
      <c r="UOP247" s="50"/>
      <c r="UOQ247" s="50"/>
      <c r="UOR247" s="51"/>
      <c r="UOS247" s="50"/>
      <c r="UOT247" s="50"/>
      <c r="UOU247" s="50"/>
      <c r="UOV247" s="51"/>
      <c r="UOW247" s="50"/>
      <c r="UOX247" s="50"/>
      <c r="UOY247" s="50"/>
      <c r="UOZ247" s="51"/>
      <c r="UPA247" s="50"/>
      <c r="UPB247" s="50"/>
      <c r="UPC247" s="50"/>
      <c r="UPD247" s="51"/>
      <c r="UPE247" s="50"/>
      <c r="UPF247" s="50"/>
      <c r="UPG247" s="50"/>
      <c r="UPH247" s="51"/>
      <c r="UPI247" s="50"/>
      <c r="UPJ247" s="50"/>
      <c r="UPK247" s="50"/>
      <c r="UPL247" s="51"/>
      <c r="UPM247" s="50"/>
      <c r="UPN247" s="50"/>
      <c r="UPO247" s="50"/>
      <c r="UPP247" s="51"/>
      <c r="UPQ247" s="50"/>
      <c r="UPR247" s="50"/>
      <c r="UPS247" s="50"/>
      <c r="UPT247" s="51"/>
      <c r="UPU247" s="50"/>
      <c r="UPV247" s="50"/>
      <c r="UPW247" s="50"/>
      <c r="UPX247" s="51"/>
      <c r="UPY247" s="50"/>
      <c r="UPZ247" s="50"/>
      <c r="UQA247" s="50"/>
      <c r="UQB247" s="51"/>
      <c r="UQC247" s="50"/>
      <c r="UQD247" s="50"/>
      <c r="UQE247" s="50"/>
      <c r="UQF247" s="51"/>
      <c r="UQG247" s="50"/>
      <c r="UQH247" s="50"/>
      <c r="UQI247" s="50"/>
      <c r="UQJ247" s="51"/>
      <c r="UQK247" s="50"/>
      <c r="UQL247" s="50"/>
      <c r="UQM247" s="50"/>
      <c r="UQN247" s="51"/>
      <c r="UQO247" s="50"/>
      <c r="UQP247" s="50"/>
      <c r="UQQ247" s="50"/>
      <c r="UQR247" s="51"/>
      <c r="UQS247" s="50"/>
      <c r="UQT247" s="50"/>
      <c r="UQU247" s="50"/>
      <c r="UQV247" s="51"/>
      <c r="UQW247" s="50"/>
      <c r="UQX247" s="50"/>
      <c r="UQY247" s="50"/>
      <c r="UQZ247" s="51"/>
      <c r="URA247" s="50"/>
      <c r="URB247" s="50"/>
      <c r="URC247" s="50"/>
      <c r="URD247" s="51"/>
      <c r="URE247" s="50"/>
      <c r="URF247" s="50"/>
      <c r="URG247" s="50"/>
      <c r="URH247" s="51"/>
      <c r="URI247" s="50"/>
      <c r="URJ247" s="50"/>
      <c r="URK247" s="50"/>
      <c r="URL247" s="51"/>
      <c r="URM247" s="50"/>
      <c r="URN247" s="50"/>
      <c r="URO247" s="50"/>
      <c r="URP247" s="51"/>
      <c r="URQ247" s="50"/>
      <c r="URR247" s="50"/>
      <c r="URS247" s="50"/>
      <c r="URT247" s="51"/>
      <c r="URU247" s="50"/>
      <c r="URV247" s="50"/>
      <c r="URW247" s="50"/>
      <c r="URX247" s="51"/>
      <c r="URY247" s="50"/>
      <c r="URZ247" s="50"/>
      <c r="USA247" s="50"/>
      <c r="USB247" s="51"/>
      <c r="USC247" s="50"/>
      <c r="USD247" s="50"/>
      <c r="USE247" s="50"/>
      <c r="USF247" s="51"/>
      <c r="USG247" s="50"/>
      <c r="USH247" s="50"/>
      <c r="USI247" s="50"/>
      <c r="USJ247" s="51"/>
      <c r="USK247" s="50"/>
      <c r="USL247" s="50"/>
      <c r="USM247" s="50"/>
      <c r="USN247" s="51"/>
      <c r="USO247" s="50"/>
      <c r="USP247" s="50"/>
      <c r="USQ247" s="50"/>
      <c r="USR247" s="51"/>
      <c r="USS247" s="50"/>
      <c r="UST247" s="50"/>
      <c r="USU247" s="50"/>
      <c r="USV247" s="51"/>
      <c r="USW247" s="50"/>
      <c r="USX247" s="50"/>
      <c r="USY247" s="50"/>
      <c r="USZ247" s="51"/>
      <c r="UTA247" s="50"/>
      <c r="UTB247" s="50"/>
      <c r="UTC247" s="50"/>
      <c r="UTD247" s="51"/>
      <c r="UTE247" s="50"/>
      <c r="UTF247" s="50"/>
      <c r="UTG247" s="50"/>
      <c r="UTH247" s="51"/>
      <c r="UTI247" s="50"/>
      <c r="UTJ247" s="50"/>
      <c r="UTK247" s="50"/>
      <c r="UTL247" s="51"/>
      <c r="UTM247" s="50"/>
      <c r="UTN247" s="50"/>
      <c r="UTO247" s="50"/>
      <c r="UTP247" s="51"/>
      <c r="UTQ247" s="50"/>
      <c r="UTR247" s="50"/>
      <c r="UTS247" s="50"/>
      <c r="UTT247" s="51"/>
      <c r="UTU247" s="50"/>
      <c r="UTV247" s="50"/>
      <c r="UTW247" s="50"/>
      <c r="UTX247" s="51"/>
      <c r="UTY247" s="50"/>
      <c r="UTZ247" s="50"/>
      <c r="UUA247" s="50"/>
      <c r="UUB247" s="51"/>
      <c r="UUC247" s="50"/>
      <c r="UUD247" s="50"/>
      <c r="UUE247" s="50"/>
      <c r="UUF247" s="51"/>
      <c r="UUG247" s="50"/>
      <c r="UUH247" s="50"/>
      <c r="UUI247" s="50"/>
      <c r="UUJ247" s="51"/>
      <c r="UUK247" s="50"/>
      <c r="UUL247" s="50"/>
      <c r="UUM247" s="50"/>
      <c r="UUN247" s="51"/>
      <c r="UUO247" s="50"/>
      <c r="UUP247" s="50"/>
      <c r="UUQ247" s="50"/>
      <c r="UUR247" s="51"/>
      <c r="UUS247" s="50"/>
      <c r="UUT247" s="50"/>
      <c r="UUU247" s="50"/>
      <c r="UUV247" s="51"/>
      <c r="UUW247" s="50"/>
      <c r="UUX247" s="50"/>
      <c r="UUY247" s="50"/>
      <c r="UUZ247" s="51"/>
      <c r="UVA247" s="50"/>
      <c r="UVB247" s="50"/>
      <c r="UVC247" s="50"/>
      <c r="UVD247" s="51"/>
      <c r="UVE247" s="50"/>
      <c r="UVF247" s="50"/>
      <c r="UVG247" s="50"/>
      <c r="UVH247" s="51"/>
      <c r="UVI247" s="50"/>
      <c r="UVJ247" s="50"/>
      <c r="UVK247" s="50"/>
      <c r="UVL247" s="51"/>
      <c r="UVM247" s="50"/>
      <c r="UVN247" s="50"/>
      <c r="UVO247" s="50"/>
      <c r="UVP247" s="51"/>
      <c r="UVQ247" s="50"/>
      <c r="UVR247" s="50"/>
      <c r="UVS247" s="50"/>
      <c r="UVT247" s="51"/>
      <c r="UVU247" s="50"/>
      <c r="UVV247" s="50"/>
      <c r="UVW247" s="50"/>
      <c r="UVX247" s="51"/>
      <c r="UVY247" s="50"/>
      <c r="UVZ247" s="50"/>
      <c r="UWA247" s="50"/>
      <c r="UWB247" s="51"/>
      <c r="UWC247" s="50"/>
      <c r="UWD247" s="50"/>
      <c r="UWE247" s="50"/>
      <c r="UWF247" s="51"/>
      <c r="UWG247" s="50"/>
      <c r="UWH247" s="50"/>
      <c r="UWI247" s="50"/>
      <c r="UWJ247" s="51"/>
      <c r="UWK247" s="50"/>
      <c r="UWL247" s="50"/>
      <c r="UWM247" s="50"/>
      <c r="UWN247" s="51"/>
      <c r="UWO247" s="50"/>
      <c r="UWP247" s="50"/>
      <c r="UWQ247" s="50"/>
      <c r="UWR247" s="51"/>
      <c r="UWS247" s="50"/>
      <c r="UWT247" s="50"/>
      <c r="UWU247" s="50"/>
      <c r="UWV247" s="51"/>
      <c r="UWW247" s="50"/>
      <c r="UWX247" s="50"/>
      <c r="UWY247" s="50"/>
      <c r="UWZ247" s="51"/>
      <c r="UXA247" s="50"/>
      <c r="UXB247" s="50"/>
      <c r="UXC247" s="50"/>
      <c r="UXD247" s="51"/>
      <c r="UXE247" s="50"/>
      <c r="UXF247" s="50"/>
      <c r="UXG247" s="50"/>
      <c r="UXH247" s="51"/>
      <c r="UXI247" s="50"/>
      <c r="UXJ247" s="50"/>
      <c r="UXK247" s="50"/>
      <c r="UXL247" s="51"/>
      <c r="UXM247" s="50"/>
      <c r="UXN247" s="50"/>
      <c r="UXO247" s="50"/>
      <c r="UXP247" s="51"/>
      <c r="UXQ247" s="50"/>
      <c r="UXR247" s="50"/>
      <c r="UXS247" s="50"/>
      <c r="UXT247" s="51"/>
      <c r="UXU247" s="50"/>
      <c r="UXV247" s="50"/>
      <c r="UXW247" s="50"/>
      <c r="UXX247" s="51"/>
      <c r="UXY247" s="50"/>
      <c r="UXZ247" s="50"/>
      <c r="UYA247" s="50"/>
      <c r="UYB247" s="51"/>
      <c r="UYC247" s="50"/>
      <c r="UYD247" s="50"/>
      <c r="UYE247" s="50"/>
      <c r="UYF247" s="51"/>
      <c r="UYG247" s="50"/>
      <c r="UYH247" s="50"/>
      <c r="UYI247" s="50"/>
      <c r="UYJ247" s="51"/>
      <c r="UYK247" s="50"/>
      <c r="UYL247" s="50"/>
      <c r="UYM247" s="50"/>
      <c r="UYN247" s="51"/>
      <c r="UYO247" s="50"/>
      <c r="UYP247" s="50"/>
      <c r="UYQ247" s="50"/>
      <c r="UYR247" s="51"/>
      <c r="UYS247" s="50"/>
      <c r="UYT247" s="50"/>
      <c r="UYU247" s="50"/>
      <c r="UYV247" s="51"/>
      <c r="UYW247" s="50"/>
      <c r="UYX247" s="50"/>
      <c r="UYY247" s="50"/>
      <c r="UYZ247" s="51"/>
      <c r="UZA247" s="50"/>
      <c r="UZB247" s="50"/>
      <c r="UZC247" s="50"/>
      <c r="UZD247" s="51"/>
      <c r="UZE247" s="50"/>
      <c r="UZF247" s="50"/>
      <c r="UZG247" s="50"/>
      <c r="UZH247" s="51"/>
      <c r="UZI247" s="50"/>
      <c r="UZJ247" s="50"/>
      <c r="UZK247" s="50"/>
      <c r="UZL247" s="51"/>
      <c r="UZM247" s="50"/>
      <c r="UZN247" s="50"/>
      <c r="UZO247" s="50"/>
      <c r="UZP247" s="51"/>
      <c r="UZQ247" s="50"/>
      <c r="UZR247" s="50"/>
      <c r="UZS247" s="50"/>
      <c r="UZT247" s="51"/>
      <c r="UZU247" s="50"/>
      <c r="UZV247" s="50"/>
      <c r="UZW247" s="50"/>
      <c r="UZX247" s="51"/>
      <c r="UZY247" s="50"/>
      <c r="UZZ247" s="50"/>
      <c r="VAA247" s="50"/>
      <c r="VAB247" s="51"/>
      <c r="VAC247" s="50"/>
      <c r="VAD247" s="50"/>
      <c r="VAE247" s="50"/>
      <c r="VAF247" s="51"/>
      <c r="VAG247" s="50"/>
      <c r="VAH247" s="50"/>
      <c r="VAI247" s="50"/>
      <c r="VAJ247" s="51"/>
      <c r="VAK247" s="50"/>
      <c r="VAL247" s="50"/>
      <c r="VAM247" s="50"/>
      <c r="VAN247" s="51"/>
      <c r="VAO247" s="50"/>
      <c r="VAP247" s="50"/>
      <c r="VAQ247" s="50"/>
      <c r="VAR247" s="51"/>
      <c r="VAS247" s="50"/>
      <c r="VAT247" s="50"/>
      <c r="VAU247" s="50"/>
      <c r="VAV247" s="51"/>
      <c r="VAW247" s="50"/>
      <c r="VAX247" s="50"/>
      <c r="VAY247" s="50"/>
      <c r="VAZ247" s="51"/>
      <c r="VBA247" s="50"/>
      <c r="VBB247" s="50"/>
      <c r="VBC247" s="50"/>
      <c r="VBD247" s="51"/>
      <c r="VBE247" s="50"/>
      <c r="VBF247" s="50"/>
      <c r="VBG247" s="50"/>
      <c r="VBH247" s="51"/>
      <c r="VBI247" s="50"/>
      <c r="VBJ247" s="50"/>
      <c r="VBK247" s="50"/>
      <c r="VBL247" s="51"/>
      <c r="VBM247" s="50"/>
      <c r="VBN247" s="50"/>
      <c r="VBO247" s="50"/>
      <c r="VBP247" s="51"/>
      <c r="VBQ247" s="50"/>
      <c r="VBR247" s="50"/>
      <c r="VBS247" s="50"/>
      <c r="VBT247" s="51"/>
      <c r="VBU247" s="50"/>
      <c r="VBV247" s="50"/>
      <c r="VBW247" s="50"/>
      <c r="VBX247" s="51"/>
      <c r="VBY247" s="50"/>
      <c r="VBZ247" s="50"/>
      <c r="VCA247" s="50"/>
      <c r="VCB247" s="51"/>
      <c r="VCC247" s="50"/>
      <c r="VCD247" s="50"/>
      <c r="VCE247" s="50"/>
      <c r="VCF247" s="51"/>
      <c r="VCG247" s="50"/>
      <c r="VCH247" s="50"/>
      <c r="VCI247" s="50"/>
      <c r="VCJ247" s="51"/>
      <c r="VCK247" s="50"/>
      <c r="VCL247" s="50"/>
      <c r="VCM247" s="50"/>
      <c r="VCN247" s="51"/>
      <c r="VCO247" s="50"/>
      <c r="VCP247" s="50"/>
      <c r="VCQ247" s="50"/>
      <c r="VCR247" s="51"/>
      <c r="VCS247" s="50"/>
      <c r="VCT247" s="50"/>
      <c r="VCU247" s="50"/>
      <c r="VCV247" s="51"/>
      <c r="VCW247" s="50"/>
      <c r="VCX247" s="50"/>
      <c r="VCY247" s="50"/>
      <c r="VCZ247" s="51"/>
      <c r="VDA247" s="50"/>
      <c r="VDB247" s="50"/>
      <c r="VDC247" s="50"/>
      <c r="VDD247" s="51"/>
      <c r="VDE247" s="50"/>
      <c r="VDF247" s="50"/>
      <c r="VDG247" s="50"/>
      <c r="VDH247" s="51"/>
      <c r="VDI247" s="50"/>
      <c r="VDJ247" s="50"/>
      <c r="VDK247" s="50"/>
      <c r="VDL247" s="51"/>
      <c r="VDM247" s="50"/>
      <c r="VDN247" s="50"/>
      <c r="VDO247" s="50"/>
      <c r="VDP247" s="51"/>
      <c r="VDQ247" s="50"/>
      <c r="VDR247" s="50"/>
      <c r="VDS247" s="50"/>
      <c r="VDT247" s="51"/>
      <c r="VDU247" s="50"/>
      <c r="VDV247" s="50"/>
      <c r="VDW247" s="50"/>
      <c r="VDX247" s="51"/>
      <c r="VDY247" s="50"/>
      <c r="VDZ247" s="50"/>
      <c r="VEA247" s="50"/>
      <c r="VEB247" s="51"/>
      <c r="VEC247" s="50"/>
      <c r="VED247" s="50"/>
      <c r="VEE247" s="50"/>
      <c r="VEF247" s="51"/>
      <c r="VEG247" s="50"/>
      <c r="VEH247" s="50"/>
      <c r="VEI247" s="50"/>
      <c r="VEJ247" s="51"/>
      <c r="VEK247" s="50"/>
      <c r="VEL247" s="50"/>
      <c r="VEM247" s="50"/>
      <c r="VEN247" s="51"/>
      <c r="VEO247" s="50"/>
      <c r="VEP247" s="50"/>
      <c r="VEQ247" s="50"/>
      <c r="VER247" s="51"/>
      <c r="VES247" s="50"/>
      <c r="VET247" s="50"/>
      <c r="VEU247" s="50"/>
      <c r="VEV247" s="51"/>
      <c r="VEW247" s="50"/>
      <c r="VEX247" s="50"/>
      <c r="VEY247" s="50"/>
      <c r="VEZ247" s="51"/>
      <c r="VFA247" s="50"/>
      <c r="VFB247" s="50"/>
      <c r="VFC247" s="50"/>
      <c r="VFD247" s="51"/>
      <c r="VFE247" s="50"/>
      <c r="VFF247" s="50"/>
      <c r="VFG247" s="50"/>
      <c r="VFH247" s="51"/>
      <c r="VFI247" s="50"/>
      <c r="VFJ247" s="50"/>
      <c r="VFK247" s="50"/>
      <c r="VFL247" s="51"/>
      <c r="VFM247" s="50"/>
      <c r="VFN247" s="50"/>
      <c r="VFO247" s="50"/>
      <c r="VFP247" s="51"/>
      <c r="VFQ247" s="50"/>
      <c r="VFR247" s="50"/>
      <c r="VFS247" s="50"/>
      <c r="VFT247" s="51"/>
      <c r="VFU247" s="50"/>
      <c r="VFV247" s="50"/>
      <c r="VFW247" s="50"/>
      <c r="VFX247" s="51"/>
      <c r="VFY247" s="50"/>
      <c r="VFZ247" s="50"/>
      <c r="VGA247" s="50"/>
      <c r="VGB247" s="51"/>
      <c r="VGC247" s="50"/>
      <c r="VGD247" s="50"/>
      <c r="VGE247" s="50"/>
      <c r="VGF247" s="51"/>
      <c r="VGG247" s="50"/>
      <c r="VGH247" s="50"/>
      <c r="VGI247" s="50"/>
      <c r="VGJ247" s="51"/>
      <c r="VGK247" s="50"/>
      <c r="VGL247" s="50"/>
      <c r="VGM247" s="50"/>
      <c r="VGN247" s="51"/>
      <c r="VGO247" s="50"/>
      <c r="VGP247" s="50"/>
      <c r="VGQ247" s="50"/>
      <c r="VGR247" s="51"/>
      <c r="VGS247" s="50"/>
      <c r="VGT247" s="50"/>
      <c r="VGU247" s="50"/>
      <c r="VGV247" s="51"/>
      <c r="VGW247" s="50"/>
      <c r="VGX247" s="50"/>
      <c r="VGY247" s="50"/>
      <c r="VGZ247" s="51"/>
      <c r="VHA247" s="50"/>
      <c r="VHB247" s="50"/>
      <c r="VHC247" s="50"/>
      <c r="VHD247" s="51"/>
      <c r="VHE247" s="50"/>
      <c r="VHF247" s="50"/>
      <c r="VHG247" s="50"/>
      <c r="VHH247" s="51"/>
      <c r="VHI247" s="50"/>
      <c r="VHJ247" s="50"/>
      <c r="VHK247" s="50"/>
      <c r="VHL247" s="51"/>
      <c r="VHM247" s="50"/>
      <c r="VHN247" s="50"/>
      <c r="VHO247" s="50"/>
      <c r="VHP247" s="51"/>
      <c r="VHQ247" s="50"/>
      <c r="VHR247" s="50"/>
      <c r="VHS247" s="50"/>
      <c r="VHT247" s="51"/>
      <c r="VHU247" s="50"/>
      <c r="VHV247" s="50"/>
      <c r="VHW247" s="50"/>
      <c r="VHX247" s="51"/>
      <c r="VHY247" s="50"/>
      <c r="VHZ247" s="50"/>
      <c r="VIA247" s="50"/>
      <c r="VIB247" s="51"/>
      <c r="VIC247" s="50"/>
      <c r="VID247" s="50"/>
      <c r="VIE247" s="50"/>
      <c r="VIF247" s="51"/>
      <c r="VIG247" s="50"/>
      <c r="VIH247" s="50"/>
      <c r="VII247" s="50"/>
      <c r="VIJ247" s="51"/>
      <c r="VIK247" s="50"/>
      <c r="VIL247" s="50"/>
      <c r="VIM247" s="50"/>
      <c r="VIN247" s="51"/>
      <c r="VIO247" s="50"/>
      <c r="VIP247" s="50"/>
      <c r="VIQ247" s="50"/>
      <c r="VIR247" s="51"/>
      <c r="VIS247" s="50"/>
      <c r="VIT247" s="50"/>
      <c r="VIU247" s="50"/>
      <c r="VIV247" s="51"/>
      <c r="VIW247" s="50"/>
      <c r="VIX247" s="50"/>
      <c r="VIY247" s="50"/>
      <c r="VIZ247" s="51"/>
      <c r="VJA247" s="50"/>
      <c r="VJB247" s="50"/>
      <c r="VJC247" s="50"/>
      <c r="VJD247" s="51"/>
      <c r="VJE247" s="50"/>
      <c r="VJF247" s="50"/>
      <c r="VJG247" s="50"/>
      <c r="VJH247" s="51"/>
      <c r="VJI247" s="50"/>
      <c r="VJJ247" s="50"/>
      <c r="VJK247" s="50"/>
      <c r="VJL247" s="51"/>
      <c r="VJM247" s="50"/>
      <c r="VJN247" s="50"/>
      <c r="VJO247" s="50"/>
      <c r="VJP247" s="51"/>
      <c r="VJQ247" s="50"/>
      <c r="VJR247" s="50"/>
      <c r="VJS247" s="50"/>
      <c r="VJT247" s="51"/>
      <c r="VJU247" s="50"/>
      <c r="VJV247" s="50"/>
      <c r="VJW247" s="50"/>
      <c r="VJX247" s="51"/>
      <c r="VJY247" s="50"/>
      <c r="VJZ247" s="50"/>
      <c r="VKA247" s="50"/>
      <c r="VKB247" s="51"/>
      <c r="VKC247" s="50"/>
      <c r="VKD247" s="50"/>
      <c r="VKE247" s="50"/>
      <c r="VKF247" s="51"/>
      <c r="VKG247" s="50"/>
      <c r="VKH247" s="50"/>
      <c r="VKI247" s="50"/>
      <c r="VKJ247" s="51"/>
      <c r="VKK247" s="50"/>
      <c r="VKL247" s="50"/>
      <c r="VKM247" s="50"/>
      <c r="VKN247" s="51"/>
      <c r="VKO247" s="50"/>
      <c r="VKP247" s="50"/>
      <c r="VKQ247" s="50"/>
      <c r="VKR247" s="51"/>
      <c r="VKS247" s="50"/>
      <c r="VKT247" s="50"/>
      <c r="VKU247" s="50"/>
      <c r="VKV247" s="51"/>
      <c r="VKW247" s="50"/>
      <c r="VKX247" s="50"/>
      <c r="VKY247" s="50"/>
      <c r="VKZ247" s="51"/>
      <c r="VLA247" s="50"/>
      <c r="VLB247" s="50"/>
      <c r="VLC247" s="50"/>
      <c r="VLD247" s="51"/>
      <c r="VLE247" s="50"/>
      <c r="VLF247" s="50"/>
      <c r="VLG247" s="50"/>
      <c r="VLH247" s="51"/>
      <c r="VLI247" s="50"/>
      <c r="VLJ247" s="50"/>
      <c r="VLK247" s="50"/>
      <c r="VLL247" s="51"/>
      <c r="VLM247" s="50"/>
      <c r="VLN247" s="50"/>
      <c r="VLO247" s="50"/>
      <c r="VLP247" s="51"/>
      <c r="VLQ247" s="50"/>
      <c r="VLR247" s="50"/>
      <c r="VLS247" s="50"/>
      <c r="VLT247" s="51"/>
      <c r="VLU247" s="50"/>
      <c r="VLV247" s="50"/>
      <c r="VLW247" s="50"/>
      <c r="VLX247" s="51"/>
      <c r="VLY247" s="50"/>
      <c r="VLZ247" s="50"/>
      <c r="VMA247" s="50"/>
      <c r="VMB247" s="51"/>
      <c r="VMC247" s="50"/>
      <c r="VMD247" s="50"/>
      <c r="VME247" s="50"/>
      <c r="VMF247" s="51"/>
      <c r="VMG247" s="50"/>
      <c r="VMH247" s="50"/>
      <c r="VMI247" s="50"/>
      <c r="VMJ247" s="51"/>
      <c r="VMK247" s="50"/>
      <c r="VML247" s="50"/>
      <c r="VMM247" s="50"/>
      <c r="VMN247" s="51"/>
      <c r="VMO247" s="50"/>
      <c r="VMP247" s="50"/>
      <c r="VMQ247" s="50"/>
      <c r="VMR247" s="51"/>
      <c r="VMS247" s="50"/>
      <c r="VMT247" s="50"/>
      <c r="VMU247" s="50"/>
      <c r="VMV247" s="51"/>
      <c r="VMW247" s="50"/>
      <c r="VMX247" s="50"/>
      <c r="VMY247" s="50"/>
      <c r="VMZ247" s="51"/>
      <c r="VNA247" s="50"/>
      <c r="VNB247" s="50"/>
      <c r="VNC247" s="50"/>
      <c r="VND247" s="51"/>
      <c r="VNE247" s="50"/>
      <c r="VNF247" s="50"/>
      <c r="VNG247" s="50"/>
      <c r="VNH247" s="51"/>
      <c r="VNI247" s="50"/>
      <c r="VNJ247" s="50"/>
      <c r="VNK247" s="50"/>
      <c r="VNL247" s="51"/>
      <c r="VNM247" s="50"/>
      <c r="VNN247" s="50"/>
      <c r="VNO247" s="50"/>
      <c r="VNP247" s="51"/>
      <c r="VNQ247" s="50"/>
      <c r="VNR247" s="50"/>
      <c r="VNS247" s="50"/>
      <c r="VNT247" s="51"/>
      <c r="VNU247" s="50"/>
      <c r="VNV247" s="50"/>
      <c r="VNW247" s="50"/>
      <c r="VNX247" s="51"/>
      <c r="VNY247" s="50"/>
      <c r="VNZ247" s="50"/>
      <c r="VOA247" s="50"/>
      <c r="VOB247" s="51"/>
      <c r="VOC247" s="50"/>
      <c r="VOD247" s="50"/>
      <c r="VOE247" s="50"/>
      <c r="VOF247" s="51"/>
      <c r="VOG247" s="50"/>
      <c r="VOH247" s="50"/>
      <c r="VOI247" s="50"/>
      <c r="VOJ247" s="51"/>
      <c r="VOK247" s="50"/>
      <c r="VOL247" s="50"/>
      <c r="VOM247" s="50"/>
      <c r="VON247" s="51"/>
      <c r="VOO247" s="50"/>
      <c r="VOP247" s="50"/>
      <c r="VOQ247" s="50"/>
      <c r="VOR247" s="51"/>
      <c r="VOS247" s="50"/>
      <c r="VOT247" s="50"/>
      <c r="VOU247" s="50"/>
      <c r="VOV247" s="51"/>
      <c r="VOW247" s="50"/>
      <c r="VOX247" s="50"/>
      <c r="VOY247" s="50"/>
      <c r="VOZ247" s="51"/>
      <c r="VPA247" s="50"/>
      <c r="VPB247" s="50"/>
      <c r="VPC247" s="50"/>
      <c r="VPD247" s="51"/>
      <c r="VPE247" s="50"/>
      <c r="VPF247" s="50"/>
      <c r="VPG247" s="50"/>
      <c r="VPH247" s="51"/>
      <c r="VPI247" s="50"/>
      <c r="VPJ247" s="50"/>
      <c r="VPK247" s="50"/>
      <c r="VPL247" s="51"/>
      <c r="VPM247" s="50"/>
      <c r="VPN247" s="50"/>
      <c r="VPO247" s="50"/>
      <c r="VPP247" s="51"/>
      <c r="VPQ247" s="50"/>
      <c r="VPR247" s="50"/>
      <c r="VPS247" s="50"/>
      <c r="VPT247" s="51"/>
      <c r="VPU247" s="50"/>
      <c r="VPV247" s="50"/>
      <c r="VPW247" s="50"/>
      <c r="VPX247" s="51"/>
      <c r="VPY247" s="50"/>
      <c r="VPZ247" s="50"/>
      <c r="VQA247" s="50"/>
      <c r="VQB247" s="51"/>
      <c r="VQC247" s="50"/>
      <c r="VQD247" s="50"/>
      <c r="VQE247" s="50"/>
      <c r="VQF247" s="51"/>
      <c r="VQG247" s="50"/>
      <c r="VQH247" s="50"/>
      <c r="VQI247" s="50"/>
      <c r="VQJ247" s="51"/>
      <c r="VQK247" s="50"/>
      <c r="VQL247" s="50"/>
      <c r="VQM247" s="50"/>
      <c r="VQN247" s="51"/>
      <c r="VQO247" s="50"/>
      <c r="VQP247" s="50"/>
      <c r="VQQ247" s="50"/>
      <c r="VQR247" s="51"/>
      <c r="VQS247" s="50"/>
      <c r="VQT247" s="50"/>
      <c r="VQU247" s="50"/>
      <c r="VQV247" s="51"/>
      <c r="VQW247" s="50"/>
      <c r="VQX247" s="50"/>
      <c r="VQY247" s="50"/>
      <c r="VQZ247" s="51"/>
      <c r="VRA247" s="50"/>
      <c r="VRB247" s="50"/>
      <c r="VRC247" s="50"/>
      <c r="VRD247" s="51"/>
      <c r="VRE247" s="50"/>
      <c r="VRF247" s="50"/>
      <c r="VRG247" s="50"/>
      <c r="VRH247" s="51"/>
      <c r="VRI247" s="50"/>
      <c r="VRJ247" s="50"/>
      <c r="VRK247" s="50"/>
      <c r="VRL247" s="51"/>
      <c r="VRM247" s="50"/>
      <c r="VRN247" s="50"/>
      <c r="VRO247" s="50"/>
      <c r="VRP247" s="51"/>
      <c r="VRQ247" s="50"/>
      <c r="VRR247" s="50"/>
      <c r="VRS247" s="50"/>
      <c r="VRT247" s="51"/>
      <c r="VRU247" s="50"/>
      <c r="VRV247" s="50"/>
      <c r="VRW247" s="50"/>
      <c r="VRX247" s="51"/>
      <c r="VRY247" s="50"/>
      <c r="VRZ247" s="50"/>
      <c r="VSA247" s="50"/>
      <c r="VSB247" s="51"/>
      <c r="VSC247" s="50"/>
      <c r="VSD247" s="50"/>
      <c r="VSE247" s="50"/>
      <c r="VSF247" s="51"/>
      <c r="VSG247" s="50"/>
      <c r="VSH247" s="50"/>
      <c r="VSI247" s="50"/>
      <c r="VSJ247" s="51"/>
      <c r="VSK247" s="50"/>
      <c r="VSL247" s="50"/>
      <c r="VSM247" s="50"/>
      <c r="VSN247" s="51"/>
      <c r="VSO247" s="50"/>
      <c r="VSP247" s="50"/>
      <c r="VSQ247" s="50"/>
      <c r="VSR247" s="51"/>
      <c r="VSS247" s="50"/>
      <c r="VST247" s="50"/>
      <c r="VSU247" s="50"/>
      <c r="VSV247" s="51"/>
      <c r="VSW247" s="50"/>
      <c r="VSX247" s="50"/>
      <c r="VSY247" s="50"/>
      <c r="VSZ247" s="51"/>
      <c r="VTA247" s="50"/>
      <c r="VTB247" s="50"/>
      <c r="VTC247" s="50"/>
      <c r="VTD247" s="51"/>
      <c r="VTE247" s="50"/>
      <c r="VTF247" s="50"/>
      <c r="VTG247" s="50"/>
      <c r="VTH247" s="51"/>
      <c r="VTI247" s="50"/>
      <c r="VTJ247" s="50"/>
      <c r="VTK247" s="50"/>
      <c r="VTL247" s="51"/>
      <c r="VTM247" s="50"/>
      <c r="VTN247" s="50"/>
      <c r="VTO247" s="50"/>
      <c r="VTP247" s="51"/>
      <c r="VTQ247" s="50"/>
      <c r="VTR247" s="50"/>
      <c r="VTS247" s="50"/>
      <c r="VTT247" s="51"/>
      <c r="VTU247" s="50"/>
      <c r="VTV247" s="50"/>
      <c r="VTW247" s="50"/>
      <c r="VTX247" s="51"/>
      <c r="VTY247" s="50"/>
      <c r="VTZ247" s="50"/>
      <c r="VUA247" s="50"/>
      <c r="VUB247" s="51"/>
      <c r="VUC247" s="50"/>
      <c r="VUD247" s="50"/>
      <c r="VUE247" s="50"/>
      <c r="VUF247" s="51"/>
      <c r="VUG247" s="50"/>
      <c r="VUH247" s="50"/>
      <c r="VUI247" s="50"/>
      <c r="VUJ247" s="51"/>
      <c r="VUK247" s="50"/>
      <c r="VUL247" s="50"/>
      <c r="VUM247" s="50"/>
      <c r="VUN247" s="51"/>
      <c r="VUO247" s="50"/>
      <c r="VUP247" s="50"/>
      <c r="VUQ247" s="50"/>
      <c r="VUR247" s="51"/>
      <c r="VUS247" s="50"/>
      <c r="VUT247" s="50"/>
      <c r="VUU247" s="50"/>
      <c r="VUV247" s="51"/>
      <c r="VUW247" s="50"/>
      <c r="VUX247" s="50"/>
      <c r="VUY247" s="50"/>
      <c r="VUZ247" s="51"/>
      <c r="VVA247" s="50"/>
      <c r="VVB247" s="50"/>
      <c r="VVC247" s="50"/>
      <c r="VVD247" s="51"/>
      <c r="VVE247" s="50"/>
      <c r="VVF247" s="50"/>
      <c r="VVG247" s="50"/>
      <c r="VVH247" s="51"/>
      <c r="VVI247" s="50"/>
      <c r="VVJ247" s="50"/>
      <c r="VVK247" s="50"/>
      <c r="VVL247" s="51"/>
      <c r="VVM247" s="50"/>
      <c r="VVN247" s="50"/>
      <c r="VVO247" s="50"/>
      <c r="VVP247" s="51"/>
      <c r="VVQ247" s="50"/>
      <c r="VVR247" s="50"/>
      <c r="VVS247" s="50"/>
      <c r="VVT247" s="51"/>
      <c r="VVU247" s="50"/>
      <c r="VVV247" s="50"/>
      <c r="VVW247" s="50"/>
      <c r="VVX247" s="51"/>
      <c r="VVY247" s="50"/>
      <c r="VVZ247" s="50"/>
      <c r="VWA247" s="50"/>
      <c r="VWB247" s="51"/>
      <c r="VWC247" s="50"/>
      <c r="VWD247" s="50"/>
      <c r="VWE247" s="50"/>
      <c r="VWF247" s="51"/>
      <c r="VWG247" s="50"/>
      <c r="VWH247" s="50"/>
      <c r="VWI247" s="50"/>
      <c r="VWJ247" s="51"/>
      <c r="VWK247" s="50"/>
      <c r="VWL247" s="50"/>
      <c r="VWM247" s="50"/>
      <c r="VWN247" s="51"/>
      <c r="VWO247" s="50"/>
      <c r="VWP247" s="50"/>
      <c r="VWQ247" s="50"/>
      <c r="VWR247" s="51"/>
      <c r="VWS247" s="50"/>
      <c r="VWT247" s="50"/>
      <c r="VWU247" s="50"/>
      <c r="VWV247" s="51"/>
      <c r="VWW247" s="50"/>
      <c r="VWX247" s="50"/>
      <c r="VWY247" s="50"/>
      <c r="VWZ247" s="51"/>
      <c r="VXA247" s="50"/>
      <c r="VXB247" s="50"/>
      <c r="VXC247" s="50"/>
      <c r="VXD247" s="51"/>
      <c r="VXE247" s="50"/>
      <c r="VXF247" s="50"/>
      <c r="VXG247" s="50"/>
      <c r="VXH247" s="51"/>
      <c r="VXI247" s="50"/>
      <c r="VXJ247" s="50"/>
      <c r="VXK247" s="50"/>
      <c r="VXL247" s="51"/>
      <c r="VXM247" s="50"/>
      <c r="VXN247" s="50"/>
      <c r="VXO247" s="50"/>
      <c r="VXP247" s="51"/>
      <c r="VXQ247" s="50"/>
      <c r="VXR247" s="50"/>
      <c r="VXS247" s="50"/>
      <c r="VXT247" s="51"/>
      <c r="VXU247" s="50"/>
      <c r="VXV247" s="50"/>
      <c r="VXW247" s="50"/>
      <c r="VXX247" s="51"/>
      <c r="VXY247" s="50"/>
      <c r="VXZ247" s="50"/>
      <c r="VYA247" s="50"/>
      <c r="VYB247" s="51"/>
      <c r="VYC247" s="50"/>
      <c r="VYD247" s="50"/>
      <c r="VYE247" s="50"/>
      <c r="VYF247" s="51"/>
      <c r="VYG247" s="50"/>
      <c r="VYH247" s="50"/>
      <c r="VYI247" s="50"/>
      <c r="VYJ247" s="51"/>
      <c r="VYK247" s="50"/>
      <c r="VYL247" s="50"/>
      <c r="VYM247" s="50"/>
      <c r="VYN247" s="51"/>
      <c r="VYO247" s="50"/>
      <c r="VYP247" s="50"/>
      <c r="VYQ247" s="50"/>
      <c r="VYR247" s="51"/>
      <c r="VYS247" s="50"/>
      <c r="VYT247" s="50"/>
      <c r="VYU247" s="50"/>
      <c r="VYV247" s="51"/>
      <c r="VYW247" s="50"/>
      <c r="VYX247" s="50"/>
      <c r="VYY247" s="50"/>
      <c r="VYZ247" s="51"/>
      <c r="VZA247" s="50"/>
      <c r="VZB247" s="50"/>
      <c r="VZC247" s="50"/>
      <c r="VZD247" s="51"/>
      <c r="VZE247" s="50"/>
      <c r="VZF247" s="50"/>
      <c r="VZG247" s="50"/>
      <c r="VZH247" s="51"/>
      <c r="VZI247" s="50"/>
      <c r="VZJ247" s="50"/>
      <c r="VZK247" s="50"/>
      <c r="VZL247" s="51"/>
      <c r="VZM247" s="50"/>
      <c r="VZN247" s="50"/>
      <c r="VZO247" s="50"/>
      <c r="VZP247" s="51"/>
      <c r="VZQ247" s="50"/>
      <c r="VZR247" s="50"/>
      <c r="VZS247" s="50"/>
      <c r="VZT247" s="51"/>
      <c r="VZU247" s="50"/>
      <c r="VZV247" s="50"/>
      <c r="VZW247" s="50"/>
      <c r="VZX247" s="51"/>
      <c r="VZY247" s="50"/>
      <c r="VZZ247" s="50"/>
      <c r="WAA247" s="50"/>
      <c r="WAB247" s="51"/>
      <c r="WAC247" s="50"/>
      <c r="WAD247" s="50"/>
      <c r="WAE247" s="50"/>
      <c r="WAF247" s="51"/>
      <c r="WAG247" s="50"/>
      <c r="WAH247" s="50"/>
      <c r="WAI247" s="50"/>
      <c r="WAJ247" s="51"/>
      <c r="WAK247" s="50"/>
      <c r="WAL247" s="50"/>
      <c r="WAM247" s="50"/>
      <c r="WAN247" s="51"/>
      <c r="WAO247" s="50"/>
      <c r="WAP247" s="50"/>
      <c r="WAQ247" s="50"/>
      <c r="WAR247" s="51"/>
      <c r="WAS247" s="50"/>
      <c r="WAT247" s="50"/>
      <c r="WAU247" s="50"/>
      <c r="WAV247" s="51"/>
      <c r="WAW247" s="50"/>
      <c r="WAX247" s="50"/>
      <c r="WAY247" s="50"/>
      <c r="WAZ247" s="51"/>
      <c r="WBA247" s="50"/>
      <c r="WBB247" s="50"/>
      <c r="WBC247" s="50"/>
      <c r="WBD247" s="51"/>
      <c r="WBE247" s="50"/>
      <c r="WBF247" s="50"/>
      <c r="WBG247" s="50"/>
      <c r="WBH247" s="51"/>
      <c r="WBI247" s="50"/>
      <c r="WBJ247" s="50"/>
      <c r="WBK247" s="50"/>
      <c r="WBL247" s="51"/>
      <c r="WBM247" s="50"/>
      <c r="WBN247" s="50"/>
      <c r="WBO247" s="50"/>
      <c r="WBP247" s="51"/>
      <c r="WBQ247" s="50"/>
      <c r="WBR247" s="50"/>
      <c r="WBS247" s="50"/>
      <c r="WBT247" s="51"/>
      <c r="WBU247" s="50"/>
      <c r="WBV247" s="50"/>
      <c r="WBW247" s="50"/>
      <c r="WBX247" s="51"/>
      <c r="WBY247" s="50"/>
      <c r="WBZ247" s="50"/>
      <c r="WCA247" s="50"/>
      <c r="WCB247" s="51"/>
      <c r="WCC247" s="50"/>
      <c r="WCD247" s="50"/>
      <c r="WCE247" s="50"/>
      <c r="WCF247" s="51"/>
      <c r="WCG247" s="50"/>
      <c r="WCH247" s="50"/>
      <c r="WCI247" s="50"/>
      <c r="WCJ247" s="51"/>
      <c r="WCK247" s="50"/>
      <c r="WCL247" s="50"/>
      <c r="WCM247" s="50"/>
      <c r="WCN247" s="51"/>
      <c r="WCO247" s="50"/>
      <c r="WCP247" s="50"/>
      <c r="WCQ247" s="50"/>
      <c r="WCR247" s="51"/>
      <c r="WCS247" s="50"/>
      <c r="WCT247" s="50"/>
      <c r="WCU247" s="50"/>
      <c r="WCV247" s="51"/>
      <c r="WCW247" s="50"/>
      <c r="WCX247" s="50"/>
      <c r="WCY247" s="50"/>
      <c r="WCZ247" s="51"/>
      <c r="WDA247" s="50"/>
      <c r="WDB247" s="50"/>
      <c r="WDC247" s="50"/>
      <c r="WDD247" s="51"/>
      <c r="WDE247" s="50"/>
      <c r="WDF247" s="50"/>
      <c r="WDG247" s="50"/>
      <c r="WDH247" s="51"/>
      <c r="WDI247" s="50"/>
      <c r="WDJ247" s="50"/>
      <c r="WDK247" s="50"/>
      <c r="WDL247" s="51"/>
      <c r="WDM247" s="50"/>
      <c r="WDN247" s="50"/>
      <c r="WDO247" s="50"/>
      <c r="WDP247" s="51"/>
      <c r="WDQ247" s="50"/>
      <c r="WDR247" s="50"/>
      <c r="WDS247" s="50"/>
      <c r="WDT247" s="51"/>
      <c r="WDU247" s="50"/>
      <c r="WDV247" s="50"/>
      <c r="WDW247" s="50"/>
      <c r="WDX247" s="51"/>
      <c r="WDY247" s="50"/>
      <c r="WDZ247" s="50"/>
      <c r="WEA247" s="50"/>
      <c r="WEB247" s="51"/>
      <c r="WEC247" s="50"/>
      <c r="WED247" s="50"/>
      <c r="WEE247" s="50"/>
      <c r="WEF247" s="51"/>
      <c r="WEG247" s="50"/>
      <c r="WEH247" s="50"/>
      <c r="WEI247" s="50"/>
      <c r="WEJ247" s="51"/>
      <c r="WEK247" s="50"/>
      <c r="WEL247" s="50"/>
      <c r="WEM247" s="50"/>
      <c r="WEN247" s="51"/>
      <c r="WEO247" s="50"/>
      <c r="WEP247" s="50"/>
      <c r="WEQ247" s="50"/>
      <c r="WER247" s="51"/>
      <c r="WES247" s="50"/>
      <c r="WET247" s="50"/>
      <c r="WEU247" s="50"/>
      <c r="WEV247" s="51"/>
      <c r="WEW247" s="50"/>
      <c r="WEX247" s="50"/>
      <c r="WEY247" s="50"/>
      <c r="WEZ247" s="51"/>
      <c r="WFA247" s="50"/>
      <c r="WFB247" s="50"/>
      <c r="WFC247" s="50"/>
      <c r="WFD247" s="51"/>
      <c r="WFE247" s="50"/>
      <c r="WFF247" s="50"/>
      <c r="WFG247" s="50"/>
      <c r="WFH247" s="51"/>
      <c r="WFI247" s="50"/>
      <c r="WFJ247" s="50"/>
      <c r="WFK247" s="50"/>
      <c r="WFL247" s="51"/>
      <c r="WFM247" s="50"/>
      <c r="WFN247" s="50"/>
      <c r="WFO247" s="50"/>
      <c r="WFP247" s="51"/>
      <c r="WFQ247" s="50"/>
      <c r="WFR247" s="50"/>
      <c r="WFS247" s="50"/>
      <c r="WFT247" s="51"/>
      <c r="WFU247" s="50"/>
      <c r="WFV247" s="50"/>
      <c r="WFW247" s="50"/>
      <c r="WFX247" s="51"/>
      <c r="WFY247" s="50"/>
      <c r="WFZ247" s="50"/>
      <c r="WGA247" s="50"/>
      <c r="WGB247" s="51"/>
      <c r="WGC247" s="50"/>
      <c r="WGD247" s="50"/>
      <c r="WGE247" s="50"/>
      <c r="WGF247" s="51"/>
      <c r="WGG247" s="50"/>
      <c r="WGH247" s="50"/>
      <c r="WGI247" s="50"/>
      <c r="WGJ247" s="51"/>
      <c r="WGK247" s="50"/>
      <c r="WGL247" s="50"/>
      <c r="WGM247" s="50"/>
      <c r="WGN247" s="51"/>
      <c r="WGO247" s="50"/>
      <c r="WGP247" s="50"/>
      <c r="WGQ247" s="50"/>
      <c r="WGR247" s="51"/>
      <c r="WGS247" s="50"/>
      <c r="WGT247" s="50"/>
      <c r="WGU247" s="50"/>
      <c r="WGV247" s="51"/>
      <c r="WGW247" s="50"/>
      <c r="WGX247" s="50"/>
      <c r="WGY247" s="50"/>
      <c r="WGZ247" s="51"/>
      <c r="WHA247" s="50"/>
      <c r="WHB247" s="50"/>
      <c r="WHC247" s="50"/>
      <c r="WHD247" s="51"/>
      <c r="WHE247" s="50"/>
      <c r="WHF247" s="50"/>
      <c r="WHG247" s="50"/>
      <c r="WHH247" s="51"/>
      <c r="WHI247" s="50"/>
      <c r="WHJ247" s="50"/>
      <c r="WHK247" s="50"/>
      <c r="WHL247" s="51"/>
      <c r="WHM247" s="50"/>
      <c r="WHN247" s="50"/>
      <c r="WHO247" s="50"/>
      <c r="WHP247" s="51"/>
      <c r="WHQ247" s="50"/>
      <c r="WHR247" s="50"/>
      <c r="WHS247" s="50"/>
      <c r="WHT247" s="51"/>
      <c r="WHU247" s="50"/>
      <c r="WHV247" s="50"/>
      <c r="WHW247" s="50"/>
      <c r="WHX247" s="51"/>
      <c r="WHY247" s="50"/>
      <c r="WHZ247" s="50"/>
      <c r="WIA247" s="50"/>
      <c r="WIB247" s="51"/>
      <c r="WIC247" s="50"/>
      <c r="WID247" s="50"/>
      <c r="WIE247" s="50"/>
      <c r="WIF247" s="51"/>
      <c r="WIG247" s="50"/>
      <c r="WIH247" s="50"/>
      <c r="WII247" s="50"/>
      <c r="WIJ247" s="51"/>
      <c r="WIK247" s="50"/>
      <c r="WIL247" s="50"/>
      <c r="WIM247" s="50"/>
      <c r="WIN247" s="51"/>
      <c r="WIO247" s="50"/>
      <c r="WIP247" s="50"/>
      <c r="WIQ247" s="50"/>
      <c r="WIR247" s="51"/>
      <c r="WIS247" s="50"/>
      <c r="WIT247" s="50"/>
      <c r="WIU247" s="50"/>
      <c r="WIV247" s="51"/>
      <c r="WIW247" s="50"/>
      <c r="WIX247" s="50"/>
      <c r="WIY247" s="50"/>
      <c r="WIZ247" s="51"/>
      <c r="WJA247" s="50"/>
      <c r="WJB247" s="50"/>
      <c r="WJC247" s="50"/>
      <c r="WJD247" s="51"/>
      <c r="WJE247" s="50"/>
      <c r="WJF247" s="50"/>
      <c r="WJG247" s="50"/>
      <c r="WJH247" s="51"/>
      <c r="WJI247" s="50"/>
      <c r="WJJ247" s="50"/>
      <c r="WJK247" s="50"/>
      <c r="WJL247" s="51"/>
      <c r="WJM247" s="50"/>
      <c r="WJN247" s="50"/>
      <c r="WJO247" s="50"/>
      <c r="WJP247" s="51"/>
      <c r="WJQ247" s="50"/>
      <c r="WJR247" s="50"/>
      <c r="WJS247" s="50"/>
      <c r="WJT247" s="51"/>
      <c r="WJU247" s="50"/>
      <c r="WJV247" s="50"/>
      <c r="WJW247" s="50"/>
      <c r="WJX247" s="51"/>
      <c r="WJY247" s="50"/>
      <c r="WJZ247" s="50"/>
      <c r="WKA247" s="50"/>
      <c r="WKB247" s="51"/>
      <c r="WKC247" s="50"/>
      <c r="WKD247" s="50"/>
      <c r="WKE247" s="50"/>
      <c r="WKF247" s="51"/>
      <c r="WKG247" s="50"/>
      <c r="WKH247" s="50"/>
      <c r="WKI247" s="50"/>
      <c r="WKJ247" s="51"/>
      <c r="WKK247" s="50"/>
      <c r="WKL247" s="50"/>
      <c r="WKM247" s="50"/>
      <c r="WKN247" s="51"/>
      <c r="WKO247" s="50"/>
      <c r="WKP247" s="50"/>
      <c r="WKQ247" s="50"/>
      <c r="WKR247" s="51"/>
      <c r="WKS247" s="50"/>
      <c r="WKT247" s="50"/>
      <c r="WKU247" s="50"/>
      <c r="WKV247" s="51"/>
      <c r="WKW247" s="50"/>
      <c r="WKX247" s="50"/>
      <c r="WKY247" s="50"/>
      <c r="WKZ247" s="51"/>
      <c r="WLA247" s="50"/>
      <c r="WLB247" s="50"/>
      <c r="WLC247" s="50"/>
      <c r="WLD247" s="51"/>
      <c r="WLE247" s="50"/>
      <c r="WLF247" s="50"/>
      <c r="WLG247" s="50"/>
      <c r="WLH247" s="51"/>
      <c r="WLI247" s="50"/>
      <c r="WLJ247" s="50"/>
      <c r="WLK247" s="50"/>
      <c r="WLL247" s="51"/>
      <c r="WLM247" s="50"/>
      <c r="WLN247" s="50"/>
      <c r="WLO247" s="50"/>
      <c r="WLP247" s="51"/>
      <c r="WLQ247" s="50"/>
      <c r="WLR247" s="50"/>
      <c r="WLS247" s="50"/>
      <c r="WLT247" s="51"/>
      <c r="WLU247" s="50"/>
      <c r="WLV247" s="50"/>
      <c r="WLW247" s="50"/>
      <c r="WLX247" s="51"/>
      <c r="WLY247" s="50"/>
      <c r="WLZ247" s="50"/>
      <c r="WMA247" s="50"/>
      <c r="WMB247" s="51"/>
      <c r="WMC247" s="50"/>
      <c r="WMD247" s="50"/>
      <c r="WME247" s="50"/>
      <c r="WMF247" s="51"/>
      <c r="WMG247" s="50"/>
      <c r="WMH247" s="50"/>
      <c r="WMI247" s="50"/>
      <c r="WMJ247" s="51"/>
      <c r="WMK247" s="50"/>
      <c r="WML247" s="50"/>
      <c r="WMM247" s="50"/>
      <c r="WMN247" s="51"/>
      <c r="WMO247" s="50"/>
      <c r="WMP247" s="50"/>
      <c r="WMQ247" s="50"/>
      <c r="WMR247" s="51"/>
      <c r="WMS247" s="50"/>
      <c r="WMT247" s="50"/>
      <c r="WMU247" s="50"/>
      <c r="WMV247" s="51"/>
      <c r="WMW247" s="50"/>
      <c r="WMX247" s="50"/>
      <c r="WMY247" s="50"/>
      <c r="WMZ247" s="51"/>
      <c r="WNA247" s="50"/>
      <c r="WNB247" s="50"/>
      <c r="WNC247" s="50"/>
      <c r="WND247" s="51"/>
      <c r="WNE247" s="50"/>
      <c r="WNF247" s="50"/>
      <c r="WNG247" s="50"/>
      <c r="WNH247" s="51"/>
      <c r="WNI247" s="50"/>
      <c r="WNJ247" s="50"/>
      <c r="WNK247" s="50"/>
      <c r="WNL247" s="51"/>
      <c r="WNM247" s="50"/>
      <c r="WNN247" s="50"/>
      <c r="WNO247" s="50"/>
      <c r="WNP247" s="51"/>
      <c r="WNQ247" s="50"/>
      <c r="WNR247" s="50"/>
      <c r="WNS247" s="50"/>
      <c r="WNT247" s="51"/>
      <c r="WNU247" s="50"/>
      <c r="WNV247" s="50"/>
      <c r="WNW247" s="50"/>
      <c r="WNX247" s="51"/>
      <c r="WNY247" s="50"/>
      <c r="WNZ247" s="50"/>
      <c r="WOA247" s="50"/>
      <c r="WOB247" s="51"/>
      <c r="WOC247" s="50"/>
      <c r="WOD247" s="50"/>
      <c r="WOE247" s="50"/>
      <c r="WOF247" s="51"/>
      <c r="WOG247" s="50"/>
      <c r="WOH247" s="50"/>
      <c r="WOI247" s="50"/>
      <c r="WOJ247" s="51"/>
      <c r="WOK247" s="50"/>
      <c r="WOL247" s="50"/>
      <c r="WOM247" s="50"/>
      <c r="WON247" s="51"/>
      <c r="WOO247" s="50"/>
      <c r="WOP247" s="50"/>
      <c r="WOQ247" s="50"/>
      <c r="WOR247" s="51"/>
      <c r="WOS247" s="50"/>
      <c r="WOT247" s="50"/>
      <c r="WOU247" s="50"/>
      <c r="WOV247" s="51"/>
      <c r="WOW247" s="50"/>
      <c r="WOX247" s="50"/>
      <c r="WOY247" s="50"/>
      <c r="WOZ247" s="51"/>
      <c r="WPA247" s="50"/>
      <c r="WPB247" s="50"/>
      <c r="WPC247" s="50"/>
      <c r="WPD247" s="51"/>
      <c r="WPE247" s="50"/>
      <c r="WPF247" s="50"/>
      <c r="WPG247" s="50"/>
      <c r="WPH247" s="51"/>
      <c r="WPI247" s="50"/>
      <c r="WPJ247" s="50"/>
      <c r="WPK247" s="50"/>
      <c r="WPL247" s="51"/>
      <c r="WPM247" s="50"/>
      <c r="WPN247" s="50"/>
      <c r="WPO247" s="50"/>
      <c r="WPP247" s="51"/>
      <c r="WPQ247" s="50"/>
      <c r="WPR247" s="50"/>
      <c r="WPS247" s="50"/>
      <c r="WPT247" s="51"/>
      <c r="WPU247" s="50"/>
      <c r="WPV247" s="50"/>
      <c r="WPW247" s="50"/>
      <c r="WPX247" s="51"/>
      <c r="WPY247" s="50"/>
      <c r="WPZ247" s="50"/>
      <c r="WQA247" s="50"/>
      <c r="WQB247" s="51"/>
      <c r="WQC247" s="50"/>
      <c r="WQD247" s="50"/>
      <c r="WQE247" s="50"/>
      <c r="WQF247" s="51"/>
      <c r="WQG247" s="50"/>
      <c r="WQH247" s="50"/>
      <c r="WQI247" s="50"/>
      <c r="WQJ247" s="51"/>
      <c r="WQK247" s="50"/>
      <c r="WQL247" s="50"/>
      <c r="WQM247" s="50"/>
      <c r="WQN247" s="51"/>
      <c r="WQO247" s="50"/>
      <c r="WQP247" s="50"/>
      <c r="WQQ247" s="50"/>
      <c r="WQR247" s="51"/>
      <c r="WQS247" s="50"/>
      <c r="WQT247" s="50"/>
      <c r="WQU247" s="50"/>
      <c r="WQV247" s="51"/>
      <c r="WQW247" s="50"/>
      <c r="WQX247" s="50"/>
      <c r="WQY247" s="50"/>
      <c r="WQZ247" s="51"/>
      <c r="WRA247" s="50"/>
      <c r="WRB247" s="50"/>
      <c r="WRC247" s="50"/>
      <c r="WRD247" s="51"/>
      <c r="WRE247" s="50"/>
      <c r="WRF247" s="50"/>
      <c r="WRG247" s="50"/>
      <c r="WRH247" s="51"/>
      <c r="WRI247" s="50"/>
      <c r="WRJ247" s="50"/>
      <c r="WRK247" s="50"/>
      <c r="WRL247" s="51"/>
      <c r="WRM247" s="50"/>
      <c r="WRN247" s="50"/>
      <c r="WRO247" s="50"/>
      <c r="WRP247" s="51"/>
      <c r="WRQ247" s="50"/>
      <c r="WRR247" s="50"/>
      <c r="WRS247" s="50"/>
      <c r="WRT247" s="51"/>
      <c r="WRU247" s="50"/>
      <c r="WRV247" s="50"/>
      <c r="WRW247" s="50"/>
      <c r="WRX247" s="51"/>
      <c r="WRY247" s="50"/>
      <c r="WRZ247" s="50"/>
      <c r="WSA247" s="50"/>
      <c r="WSB247" s="51"/>
      <c r="WSC247" s="50"/>
      <c r="WSD247" s="50"/>
      <c r="WSE247" s="50"/>
      <c r="WSF247" s="51"/>
      <c r="WSG247" s="50"/>
      <c r="WSH247" s="50"/>
      <c r="WSI247" s="50"/>
      <c r="WSJ247" s="51"/>
      <c r="WSK247" s="50"/>
      <c r="WSL247" s="50"/>
      <c r="WSM247" s="50"/>
      <c r="WSN247" s="51"/>
      <c r="WSO247" s="50"/>
      <c r="WSP247" s="50"/>
      <c r="WSQ247" s="50"/>
      <c r="WSR247" s="51"/>
      <c r="WSS247" s="50"/>
      <c r="WST247" s="50"/>
      <c r="WSU247" s="50"/>
      <c r="WSV247" s="51"/>
      <c r="WSW247" s="50"/>
      <c r="WSX247" s="50"/>
      <c r="WSY247" s="50"/>
      <c r="WSZ247" s="51"/>
      <c r="WTA247" s="50"/>
      <c r="WTB247" s="50"/>
      <c r="WTC247" s="50"/>
      <c r="WTD247" s="51"/>
      <c r="WTE247" s="50"/>
      <c r="WTF247" s="50"/>
      <c r="WTG247" s="50"/>
      <c r="WTH247" s="51"/>
      <c r="WTI247" s="50"/>
      <c r="WTJ247" s="50"/>
      <c r="WTK247" s="50"/>
      <c r="WTL247" s="51"/>
      <c r="WTM247" s="50"/>
      <c r="WTN247" s="50"/>
      <c r="WTO247" s="50"/>
      <c r="WTP247" s="51"/>
      <c r="WTQ247" s="50"/>
      <c r="WTR247" s="50"/>
      <c r="WTS247" s="50"/>
      <c r="WTT247" s="51"/>
      <c r="WTU247" s="50"/>
      <c r="WTV247" s="50"/>
      <c r="WTW247" s="50"/>
      <c r="WTX247" s="51"/>
      <c r="WTY247" s="50"/>
      <c r="WTZ247" s="50"/>
      <c r="WUA247" s="50"/>
      <c r="WUB247" s="51"/>
      <c r="WUC247" s="50"/>
      <c r="WUD247" s="50"/>
      <c r="WUE247" s="50"/>
      <c r="WUF247" s="51"/>
      <c r="WUG247" s="50"/>
      <c r="WUH247" s="50"/>
      <c r="WUI247" s="50"/>
      <c r="WUJ247" s="51"/>
      <c r="WUK247" s="50"/>
      <c r="WUL247" s="50"/>
      <c r="WUM247" s="50"/>
      <c r="WUN247" s="51"/>
      <c r="WUO247" s="50"/>
      <c r="WUP247" s="50"/>
      <c r="WUQ247" s="50"/>
      <c r="WUR247" s="51"/>
      <c r="WUS247" s="50"/>
      <c r="WUT247" s="50"/>
      <c r="WUU247" s="50"/>
      <c r="WUV247" s="51"/>
      <c r="WUW247" s="50"/>
      <c r="WUX247" s="50"/>
      <c r="WUY247" s="50"/>
      <c r="WUZ247" s="51"/>
      <c r="WVA247" s="50"/>
      <c r="WVB247" s="50"/>
      <c r="WVC247" s="50"/>
      <c r="WVD247" s="51"/>
      <c r="WVE247" s="50"/>
      <c r="WVF247" s="50"/>
      <c r="WVG247" s="50"/>
      <c r="WVH247" s="51"/>
      <c r="WVI247" s="50"/>
      <c r="WVJ247" s="50"/>
      <c r="WVK247" s="50"/>
      <c r="WVL247" s="51"/>
      <c r="WVM247" s="50"/>
      <c r="WVN247" s="50"/>
      <c r="WVO247" s="50"/>
      <c r="WVP247" s="51"/>
      <c r="WVQ247" s="50"/>
      <c r="WVR247" s="50"/>
      <c r="WVS247" s="50"/>
      <c r="WVT247" s="51"/>
      <c r="WVU247" s="50"/>
      <c r="WVV247" s="50"/>
      <c r="WVW247" s="50"/>
      <c r="WVX247" s="51"/>
      <c r="WVY247" s="50"/>
      <c r="WVZ247" s="50"/>
      <c r="WWA247" s="50"/>
      <c r="WWB247" s="51"/>
      <c r="WWC247" s="50"/>
      <c r="WWD247" s="50"/>
      <c r="WWE247" s="50"/>
      <c r="WWF247" s="51"/>
      <c r="WWG247" s="50"/>
      <c r="WWH247" s="50"/>
      <c r="WWI247" s="50"/>
      <c r="WWJ247" s="51"/>
      <c r="WWK247" s="50"/>
      <c r="WWL247" s="50"/>
      <c r="WWM247" s="50"/>
      <c r="WWN247" s="51"/>
      <c r="WWO247" s="50"/>
      <c r="WWP247" s="50"/>
      <c r="WWQ247" s="50"/>
      <c r="WWR247" s="51"/>
      <c r="WWS247" s="50"/>
      <c r="WWT247" s="50"/>
      <c r="WWU247" s="50"/>
      <c r="WWV247" s="51"/>
      <c r="WWW247" s="50"/>
      <c r="WWX247" s="50"/>
      <c r="WWY247" s="50"/>
      <c r="WWZ247" s="51"/>
      <c r="WXA247" s="50"/>
      <c r="WXB247" s="50"/>
      <c r="WXC247" s="50"/>
      <c r="WXD247" s="51"/>
      <c r="WXE247" s="50"/>
      <c r="WXF247" s="50"/>
      <c r="WXG247" s="50"/>
      <c r="WXH247" s="51"/>
      <c r="WXI247" s="50"/>
      <c r="WXJ247" s="50"/>
      <c r="WXK247" s="50"/>
      <c r="WXL247" s="51"/>
      <c r="WXM247" s="50"/>
      <c r="WXN247" s="50"/>
      <c r="WXO247" s="50"/>
      <c r="WXP247" s="51"/>
      <c r="WXQ247" s="50"/>
      <c r="WXR247" s="50"/>
      <c r="WXS247" s="50"/>
      <c r="WXT247" s="51"/>
      <c r="WXU247" s="50"/>
      <c r="WXV247" s="50"/>
      <c r="WXW247" s="50"/>
      <c r="WXX247" s="51"/>
      <c r="WXY247" s="50"/>
      <c r="WXZ247" s="50"/>
      <c r="WYA247" s="50"/>
      <c r="WYB247" s="51"/>
      <c r="WYC247" s="50"/>
      <c r="WYD247" s="50"/>
      <c r="WYE247" s="50"/>
      <c r="WYF247" s="51"/>
      <c r="WYG247" s="50"/>
      <c r="WYH247" s="50"/>
      <c r="WYI247" s="50"/>
      <c r="WYJ247" s="51"/>
      <c r="WYK247" s="50"/>
      <c r="WYL247" s="50"/>
      <c r="WYM247" s="50"/>
      <c r="WYN247" s="51"/>
      <c r="WYO247" s="50"/>
      <c r="WYP247" s="50"/>
      <c r="WYQ247" s="50"/>
      <c r="WYR247" s="51"/>
      <c r="WYS247" s="50"/>
      <c r="WYT247" s="50"/>
      <c r="WYU247" s="50"/>
      <c r="WYV247" s="51"/>
      <c r="WYW247" s="50"/>
      <c r="WYX247" s="50"/>
      <c r="WYY247" s="50"/>
      <c r="WYZ247" s="51"/>
      <c r="WZA247" s="50"/>
      <c r="WZB247" s="50"/>
      <c r="WZC247" s="50"/>
      <c r="WZD247" s="51"/>
      <c r="WZE247" s="50"/>
      <c r="WZF247" s="50"/>
      <c r="WZG247" s="50"/>
      <c r="WZH247" s="51"/>
      <c r="WZI247" s="50"/>
      <c r="WZJ247" s="50"/>
      <c r="WZK247" s="50"/>
      <c r="WZL247" s="51"/>
      <c r="WZM247" s="50"/>
      <c r="WZN247" s="50"/>
      <c r="WZO247" s="50"/>
      <c r="WZP247" s="51"/>
      <c r="WZQ247" s="50"/>
      <c r="WZR247" s="50"/>
      <c r="WZS247" s="50"/>
      <c r="WZT247" s="51"/>
      <c r="WZU247" s="50"/>
      <c r="WZV247" s="50"/>
      <c r="WZW247" s="50"/>
      <c r="WZX247" s="51"/>
      <c r="WZY247" s="50"/>
      <c r="WZZ247" s="50"/>
      <c r="XAA247" s="50"/>
      <c r="XAB247" s="51"/>
      <c r="XAC247" s="50"/>
      <c r="XAD247" s="50"/>
      <c r="XAE247" s="50"/>
      <c r="XAF247" s="51"/>
      <c r="XAG247" s="50"/>
      <c r="XAH247" s="50"/>
      <c r="XAI247" s="50"/>
      <c r="XAJ247" s="51"/>
      <c r="XAK247" s="50"/>
      <c r="XAL247" s="50"/>
      <c r="XAM247" s="50"/>
      <c r="XAN247" s="51"/>
      <c r="XAO247" s="50"/>
      <c r="XAP247" s="50"/>
      <c r="XAQ247" s="50"/>
      <c r="XAR247" s="51"/>
      <c r="XAS247" s="50"/>
      <c r="XAT247" s="50"/>
      <c r="XAU247" s="50"/>
      <c r="XAV247" s="51"/>
      <c r="XAW247" s="50"/>
      <c r="XAX247" s="50"/>
      <c r="XAY247" s="50"/>
      <c r="XAZ247" s="51"/>
      <c r="XBA247" s="50"/>
      <c r="XBB247" s="50"/>
      <c r="XBC247" s="50"/>
      <c r="XBD247" s="51"/>
      <c r="XBE247" s="50"/>
      <c r="XBF247" s="50"/>
      <c r="XBG247" s="50"/>
      <c r="XBH247" s="51"/>
      <c r="XBI247" s="50"/>
      <c r="XBJ247" s="50"/>
      <c r="XBK247" s="50"/>
      <c r="XBL247" s="51"/>
      <c r="XBM247" s="50"/>
      <c r="XBN247" s="50"/>
      <c r="XBO247" s="50"/>
      <c r="XBP247" s="51"/>
      <c r="XBQ247" s="50"/>
      <c r="XBR247" s="50"/>
      <c r="XBS247" s="50"/>
      <c r="XBT247" s="51"/>
      <c r="XBU247" s="50"/>
      <c r="XBV247" s="50"/>
      <c r="XBW247" s="50"/>
      <c r="XBX247" s="51"/>
      <c r="XBY247" s="50"/>
      <c r="XBZ247" s="50"/>
      <c r="XCA247" s="50"/>
      <c r="XCB247" s="51"/>
      <c r="XCC247" s="50"/>
      <c r="XCD247" s="50"/>
      <c r="XCE247" s="50"/>
      <c r="XCF247" s="51"/>
      <c r="XCG247" s="50"/>
      <c r="XCH247" s="50"/>
      <c r="XCI247" s="50"/>
      <c r="XCJ247" s="51"/>
      <c r="XCK247" s="50"/>
      <c r="XCL247" s="50"/>
      <c r="XCM247" s="50"/>
      <c r="XCN247" s="51"/>
      <c r="XCO247" s="50"/>
      <c r="XCP247" s="50"/>
      <c r="XCQ247" s="50"/>
      <c r="XCR247" s="51"/>
      <c r="XCS247" s="50"/>
      <c r="XCT247" s="50"/>
      <c r="XCU247" s="50"/>
      <c r="XCV247" s="51"/>
      <c r="XCW247" s="50"/>
      <c r="XCX247" s="50"/>
      <c r="XCY247" s="50"/>
      <c r="XCZ247" s="51"/>
      <c r="XDA247" s="50"/>
      <c r="XDB247" s="50"/>
      <c r="XDC247" s="50"/>
      <c r="XDD247" s="51"/>
      <c r="XDE247" s="50"/>
      <c r="XDF247" s="50"/>
      <c r="XDG247" s="50"/>
      <c r="XDH247" s="51"/>
      <c r="XDI247" s="50"/>
      <c r="XDJ247" s="50"/>
      <c r="XDK247" s="50"/>
      <c r="XDL247" s="51"/>
      <c r="XDM247" s="50"/>
      <c r="XDN247" s="50"/>
      <c r="XDO247" s="50"/>
      <c r="XDP247" s="51"/>
      <c r="XDQ247" s="50"/>
      <c r="XDR247" s="50"/>
      <c r="XDS247" s="50"/>
      <c r="XDT247" s="51"/>
      <c r="XDU247" s="50"/>
      <c r="XDV247" s="50"/>
      <c r="XDW247" s="50"/>
      <c r="XDX247" s="51"/>
      <c r="XDY247" s="50"/>
      <c r="XDZ247" s="50"/>
      <c r="XEA247" s="50"/>
      <c r="XEB247" s="51"/>
      <c r="XEC247" s="50"/>
      <c r="XED247" s="50"/>
      <c r="XEE247" s="50"/>
      <c r="XEF247" s="51"/>
      <c r="XEG247" s="50"/>
      <c r="XEH247" s="50"/>
      <c r="XEI247" s="50"/>
      <c r="XEJ247" s="51"/>
      <c r="XEK247" s="50"/>
      <c r="XEL247" s="50"/>
      <c r="XEM247" s="50"/>
      <c r="XEN247" s="51"/>
      <c r="XEO247" s="50"/>
      <c r="XEP247" s="50"/>
      <c r="XEQ247" s="50"/>
      <c r="XER247" s="51"/>
      <c r="XES247" s="50"/>
      <c r="XET247" s="50"/>
      <c r="XEU247" s="50"/>
      <c r="XEV247" s="51"/>
      <c r="XEW247" s="50"/>
      <c r="XEX247" s="50"/>
      <c r="XEY247" s="50"/>
      <c r="XEZ247" s="51"/>
      <c r="XFA247" s="50"/>
      <c r="XFB247" s="50"/>
      <c r="XFC247" s="50"/>
    </row>
    <row r="248" spans="1:16383" s="57" customFormat="1" ht="20.100000000000001" customHeight="1" x14ac:dyDescent="0.15">
      <c r="A248" s="21">
        <v>246</v>
      </c>
      <c r="B248" s="47" t="s">
        <v>576</v>
      </c>
      <c r="C248" s="52" t="s">
        <v>1017</v>
      </c>
      <c r="D248" s="52" t="s">
        <v>156</v>
      </c>
      <c r="E248" s="52" t="s">
        <v>1018</v>
      </c>
      <c r="F248" s="52" t="s">
        <v>1019</v>
      </c>
      <c r="G248" s="52">
        <v>35</v>
      </c>
      <c r="H248" s="52">
        <v>5</v>
      </c>
      <c r="I248" s="52" t="s">
        <v>173</v>
      </c>
      <c r="J248" s="22" t="s">
        <v>434</v>
      </c>
    </row>
    <row r="249" spans="1:16383" s="57" customFormat="1" ht="20.100000000000001" customHeight="1" x14ac:dyDescent="0.15">
      <c r="A249" s="21">
        <v>247</v>
      </c>
      <c r="B249" s="47" t="s">
        <v>1020</v>
      </c>
      <c r="C249" s="47" t="s">
        <v>584</v>
      </c>
      <c r="D249" s="47" t="s">
        <v>17</v>
      </c>
      <c r="E249" s="47" t="s">
        <v>585</v>
      </c>
      <c r="F249" s="47" t="s">
        <v>586</v>
      </c>
      <c r="G249" s="47">
        <v>36</v>
      </c>
      <c r="H249" s="53">
        <v>12</v>
      </c>
      <c r="I249" s="47" t="s">
        <v>173</v>
      </c>
      <c r="J249" s="22" t="s">
        <v>556</v>
      </c>
    </row>
    <row r="250" spans="1:16383" s="57" customFormat="1" ht="20.100000000000001" customHeight="1" x14ac:dyDescent="0.15">
      <c r="A250" s="21">
        <v>248</v>
      </c>
      <c r="B250" s="47" t="s">
        <v>583</v>
      </c>
      <c r="C250" s="47" t="s">
        <v>1021</v>
      </c>
      <c r="D250" s="47" t="s">
        <v>17</v>
      </c>
      <c r="E250" s="47" t="s">
        <v>585</v>
      </c>
      <c r="F250" s="47" t="s">
        <v>587</v>
      </c>
      <c r="G250" s="47">
        <v>46</v>
      </c>
      <c r="H250" s="53">
        <v>5</v>
      </c>
      <c r="I250" s="47" t="s">
        <v>15</v>
      </c>
      <c r="J250" s="22" t="s">
        <v>556</v>
      </c>
    </row>
    <row r="251" spans="1:16383" s="57" customFormat="1" ht="20.100000000000001" customHeight="1" x14ac:dyDescent="0.15">
      <c r="A251" s="21">
        <v>249</v>
      </c>
      <c r="B251" s="47" t="s">
        <v>583</v>
      </c>
      <c r="C251" s="47" t="s">
        <v>588</v>
      </c>
      <c r="D251" s="47" t="s">
        <v>12</v>
      </c>
      <c r="E251" s="47" t="s">
        <v>585</v>
      </c>
      <c r="F251" s="47" t="s">
        <v>937</v>
      </c>
      <c r="G251" s="47">
        <v>31</v>
      </c>
      <c r="H251" s="53">
        <v>3</v>
      </c>
      <c r="I251" s="47" t="s">
        <v>173</v>
      </c>
      <c r="J251" s="22" t="s">
        <v>556</v>
      </c>
    </row>
    <row r="252" spans="1:16383" s="57" customFormat="1" ht="20.100000000000001" customHeight="1" x14ac:dyDescent="0.15">
      <c r="A252" s="21">
        <v>250</v>
      </c>
      <c r="B252" s="47" t="s">
        <v>589</v>
      </c>
      <c r="C252" s="47" t="s">
        <v>1022</v>
      </c>
      <c r="D252" s="47" t="s">
        <v>17</v>
      </c>
      <c r="E252" s="47" t="s">
        <v>1023</v>
      </c>
      <c r="F252" s="47" t="s">
        <v>590</v>
      </c>
      <c r="G252" s="53">
        <f ca="1">DAYS360("1982/05/08",TODAY())/360</f>
        <v>38.883333333333333</v>
      </c>
      <c r="H252" s="53">
        <f ca="1">DAYS360("2016/07/18",TODAY())/360</f>
        <v>4.6888888888888891</v>
      </c>
      <c r="I252" s="47" t="s">
        <v>15</v>
      </c>
      <c r="J252" s="22" t="s">
        <v>556</v>
      </c>
    </row>
    <row r="253" spans="1:16383" s="57" customFormat="1" ht="20.100000000000001" customHeight="1" x14ac:dyDescent="0.15">
      <c r="A253" s="21">
        <v>251</v>
      </c>
      <c r="B253" s="47" t="s">
        <v>589</v>
      </c>
      <c r="C253" s="47" t="s">
        <v>591</v>
      </c>
      <c r="D253" s="47" t="s">
        <v>12</v>
      </c>
      <c r="E253" s="47" t="s">
        <v>592</v>
      </c>
      <c r="F253" s="47" t="s">
        <v>593</v>
      </c>
      <c r="G253" s="53">
        <f ca="1">DAYS360("1987/12/06",TODAY())/360</f>
        <v>33.305555555555557</v>
      </c>
      <c r="H253" s="48">
        <f ca="1">DAYS360("2020/9/30",TODAY())/360</f>
        <v>0.48888888888888887</v>
      </c>
      <c r="I253" s="47" t="s">
        <v>1024</v>
      </c>
      <c r="J253" s="47" t="s">
        <v>299</v>
      </c>
    </row>
    <row r="254" spans="1:16383" s="57" customFormat="1" ht="20.100000000000001" customHeight="1" x14ac:dyDescent="0.15">
      <c r="A254" s="21">
        <v>252</v>
      </c>
      <c r="B254" s="47" t="s">
        <v>1025</v>
      </c>
      <c r="C254" s="47" t="s">
        <v>594</v>
      </c>
      <c r="D254" s="47" t="s">
        <v>17</v>
      </c>
      <c r="E254" s="47" t="s">
        <v>595</v>
      </c>
      <c r="F254" s="47" t="s">
        <v>1026</v>
      </c>
      <c r="G254" s="47">
        <v>36</v>
      </c>
      <c r="H254" s="53">
        <v>2</v>
      </c>
      <c r="I254" s="47" t="s">
        <v>1027</v>
      </c>
      <c r="J254" s="22" t="s">
        <v>556</v>
      </c>
    </row>
    <row r="255" spans="1:16383" s="57" customFormat="1" ht="20.100000000000001" customHeight="1" x14ac:dyDescent="0.15">
      <c r="A255" s="21">
        <v>253</v>
      </c>
      <c r="B255" s="47" t="s">
        <v>1028</v>
      </c>
      <c r="C255" s="47" t="s">
        <v>1029</v>
      </c>
      <c r="D255" s="47" t="s">
        <v>1030</v>
      </c>
      <c r="E255" s="47" t="s">
        <v>1031</v>
      </c>
      <c r="F255" s="47" t="s">
        <v>596</v>
      </c>
      <c r="G255" s="47">
        <v>37</v>
      </c>
      <c r="H255" s="53">
        <v>7</v>
      </c>
      <c r="I255" s="47" t="s">
        <v>28</v>
      </c>
      <c r="J255" s="47" t="s">
        <v>299</v>
      </c>
    </row>
    <row r="256" spans="1:16383" s="36" customFormat="1" ht="21" customHeight="1" x14ac:dyDescent="0.15">
      <c r="A256" s="21">
        <v>254</v>
      </c>
      <c r="B256" s="31" t="s">
        <v>979</v>
      </c>
      <c r="C256" s="31" t="s">
        <v>601</v>
      </c>
      <c r="D256" s="31" t="s">
        <v>154</v>
      </c>
      <c r="E256" s="31" t="s">
        <v>602</v>
      </c>
      <c r="F256" s="31" t="s">
        <v>603</v>
      </c>
      <c r="G256" s="35">
        <v>43</v>
      </c>
      <c r="H256" s="63">
        <v>11.8</v>
      </c>
      <c r="I256" s="31" t="s">
        <v>173</v>
      </c>
      <c r="J256" s="31" t="s">
        <v>277</v>
      </c>
    </row>
    <row r="257" spans="1:10" s="36" customFormat="1" ht="21" customHeight="1" x14ac:dyDescent="0.15">
      <c r="A257" s="21">
        <v>255</v>
      </c>
      <c r="B257" s="31" t="s">
        <v>979</v>
      </c>
      <c r="C257" s="31" t="s">
        <v>604</v>
      </c>
      <c r="D257" s="32" t="s">
        <v>154</v>
      </c>
      <c r="E257" s="32" t="s">
        <v>602</v>
      </c>
      <c r="F257" s="32" t="s">
        <v>605</v>
      </c>
      <c r="G257" s="34">
        <v>48</v>
      </c>
      <c r="H257" s="64">
        <v>9.6999999999999993</v>
      </c>
      <c r="I257" s="31" t="s">
        <v>173</v>
      </c>
      <c r="J257" s="31" t="s">
        <v>280</v>
      </c>
    </row>
    <row r="258" spans="1:10" s="36" customFormat="1" ht="21" customHeight="1" x14ac:dyDescent="0.15">
      <c r="A258" s="21">
        <v>256</v>
      </c>
      <c r="B258" s="31" t="s">
        <v>979</v>
      </c>
      <c r="C258" s="31" t="s">
        <v>606</v>
      </c>
      <c r="D258" s="32" t="s">
        <v>156</v>
      </c>
      <c r="E258" s="32" t="s">
        <v>607</v>
      </c>
      <c r="F258" s="32" t="s">
        <v>608</v>
      </c>
      <c r="G258" s="34">
        <v>37</v>
      </c>
      <c r="H258" s="64">
        <v>1.2</v>
      </c>
      <c r="I258" s="31" t="s">
        <v>173</v>
      </c>
      <c r="J258" s="31" t="s">
        <v>280</v>
      </c>
    </row>
    <row r="259" spans="1:10" s="36" customFormat="1" ht="21" customHeight="1" x14ac:dyDescent="0.15">
      <c r="A259" s="21">
        <v>257</v>
      </c>
      <c r="B259" s="31" t="s">
        <v>979</v>
      </c>
      <c r="C259" s="31" t="s">
        <v>609</v>
      </c>
      <c r="D259" s="32" t="s">
        <v>156</v>
      </c>
      <c r="E259" s="32" t="s">
        <v>607</v>
      </c>
      <c r="F259" s="32" t="s">
        <v>610</v>
      </c>
      <c r="G259" s="34">
        <v>28</v>
      </c>
      <c r="H259" s="64">
        <v>4.5</v>
      </c>
      <c r="I259" s="31" t="s">
        <v>173</v>
      </c>
      <c r="J259" s="31" t="s">
        <v>277</v>
      </c>
    </row>
    <row r="260" spans="1:10" s="36" customFormat="1" ht="21" customHeight="1" x14ac:dyDescent="0.15">
      <c r="A260" s="21">
        <v>258</v>
      </c>
      <c r="B260" s="31" t="s">
        <v>979</v>
      </c>
      <c r="C260" s="31" t="s">
        <v>611</v>
      </c>
      <c r="D260" s="32" t="s">
        <v>154</v>
      </c>
      <c r="E260" s="32" t="s">
        <v>612</v>
      </c>
      <c r="F260" s="32" t="s">
        <v>605</v>
      </c>
      <c r="G260" s="34">
        <v>33</v>
      </c>
      <c r="H260" s="64">
        <v>9.5</v>
      </c>
      <c r="I260" s="31" t="s">
        <v>204</v>
      </c>
      <c r="J260" s="31" t="s">
        <v>277</v>
      </c>
    </row>
    <row r="261" spans="1:10" s="36" customFormat="1" ht="21" customHeight="1" x14ac:dyDescent="0.15">
      <c r="A261" s="21">
        <v>259</v>
      </c>
      <c r="B261" s="31" t="s">
        <v>979</v>
      </c>
      <c r="C261" s="31" t="s">
        <v>613</v>
      </c>
      <c r="D261" s="32" t="s">
        <v>156</v>
      </c>
      <c r="E261" s="32" t="s">
        <v>614</v>
      </c>
      <c r="F261" s="32" t="s">
        <v>605</v>
      </c>
      <c r="G261" s="34">
        <v>49</v>
      </c>
      <c r="H261" s="64">
        <v>4.0999999999999996</v>
      </c>
      <c r="I261" s="31" t="s">
        <v>173</v>
      </c>
      <c r="J261" s="31" t="s">
        <v>615</v>
      </c>
    </row>
    <row r="262" spans="1:10" s="36" customFormat="1" ht="21" customHeight="1" x14ac:dyDescent="0.15">
      <c r="A262" s="21">
        <v>260</v>
      </c>
      <c r="B262" s="31" t="s">
        <v>979</v>
      </c>
      <c r="C262" s="31" t="s">
        <v>616</v>
      </c>
      <c r="D262" s="32" t="s">
        <v>156</v>
      </c>
      <c r="E262" s="32" t="s">
        <v>617</v>
      </c>
      <c r="F262" s="32" t="s">
        <v>618</v>
      </c>
      <c r="G262" s="34">
        <v>39</v>
      </c>
      <c r="H262" s="64">
        <v>13.8</v>
      </c>
      <c r="I262" s="31" t="s">
        <v>619</v>
      </c>
      <c r="J262" s="31" t="s">
        <v>277</v>
      </c>
    </row>
    <row r="263" spans="1:10" s="36" customFormat="1" ht="21" customHeight="1" x14ac:dyDescent="0.15">
      <c r="A263" s="21">
        <v>261</v>
      </c>
      <c r="B263" s="31" t="s">
        <v>979</v>
      </c>
      <c r="C263" s="31" t="s">
        <v>620</v>
      </c>
      <c r="D263" s="32" t="s">
        <v>156</v>
      </c>
      <c r="E263" s="32" t="s">
        <v>617</v>
      </c>
      <c r="F263" s="32" t="s">
        <v>608</v>
      </c>
      <c r="G263" s="34">
        <v>42</v>
      </c>
      <c r="H263" s="64">
        <v>6.1</v>
      </c>
      <c r="I263" s="31" t="s">
        <v>173</v>
      </c>
      <c r="J263" s="31" t="s">
        <v>277</v>
      </c>
    </row>
    <row r="264" spans="1:10" s="36" customFormat="1" ht="21" customHeight="1" x14ac:dyDescent="0.15">
      <c r="A264" s="21">
        <v>262</v>
      </c>
      <c r="B264" s="31" t="s">
        <v>979</v>
      </c>
      <c r="C264" s="31" t="s">
        <v>621</v>
      </c>
      <c r="D264" s="32" t="s">
        <v>154</v>
      </c>
      <c r="E264" s="32" t="s">
        <v>622</v>
      </c>
      <c r="F264" s="32" t="s">
        <v>623</v>
      </c>
      <c r="G264" s="34">
        <v>41</v>
      </c>
      <c r="H264" s="64">
        <v>8.1</v>
      </c>
      <c r="I264" s="31" t="s">
        <v>173</v>
      </c>
      <c r="J264" s="31" t="s">
        <v>280</v>
      </c>
    </row>
    <row r="265" spans="1:10" s="36" customFormat="1" ht="21" customHeight="1" x14ac:dyDescent="0.15">
      <c r="A265" s="21">
        <v>263</v>
      </c>
      <c r="B265" s="31" t="s">
        <v>979</v>
      </c>
      <c r="C265" s="31" t="s">
        <v>624</v>
      </c>
      <c r="D265" s="32" t="s">
        <v>154</v>
      </c>
      <c r="E265" s="32" t="s">
        <v>625</v>
      </c>
      <c r="F265" s="32" t="s">
        <v>626</v>
      </c>
      <c r="G265" s="34">
        <v>34</v>
      </c>
      <c r="H265" s="64">
        <v>5.3</v>
      </c>
      <c r="I265" s="31" t="s">
        <v>173</v>
      </c>
      <c r="J265" s="31" t="s">
        <v>615</v>
      </c>
    </row>
    <row r="266" spans="1:10" s="36" customFormat="1" ht="21" customHeight="1" x14ac:dyDescent="0.15">
      <c r="A266" s="21">
        <v>264</v>
      </c>
      <c r="B266" s="31" t="s">
        <v>979</v>
      </c>
      <c r="C266" s="31" t="s">
        <v>627</v>
      </c>
      <c r="D266" s="32" t="s">
        <v>156</v>
      </c>
      <c r="E266" s="32" t="s">
        <v>628</v>
      </c>
      <c r="F266" s="32" t="s">
        <v>629</v>
      </c>
      <c r="G266" s="34">
        <v>34</v>
      </c>
      <c r="H266" s="64">
        <v>10.6</v>
      </c>
      <c r="I266" s="31" t="s">
        <v>204</v>
      </c>
      <c r="J266" s="31" t="s">
        <v>277</v>
      </c>
    </row>
    <row r="267" spans="1:10" s="36" customFormat="1" ht="21" customHeight="1" x14ac:dyDescent="0.15">
      <c r="A267" s="21">
        <v>265</v>
      </c>
      <c r="B267" s="31" t="s">
        <v>979</v>
      </c>
      <c r="C267" s="31" t="s">
        <v>630</v>
      </c>
      <c r="D267" s="32" t="s">
        <v>156</v>
      </c>
      <c r="E267" s="32" t="s">
        <v>631</v>
      </c>
      <c r="F267" s="32" t="s">
        <v>632</v>
      </c>
      <c r="G267" s="34">
        <v>40</v>
      </c>
      <c r="H267" s="66">
        <v>7.8</v>
      </c>
      <c r="I267" s="31" t="s">
        <v>619</v>
      </c>
      <c r="J267" s="31" t="s">
        <v>277</v>
      </c>
    </row>
    <row r="268" spans="1:10" s="36" customFormat="1" ht="21" customHeight="1" x14ac:dyDescent="0.15">
      <c r="A268" s="21">
        <v>266</v>
      </c>
      <c r="B268" s="31" t="s">
        <v>979</v>
      </c>
      <c r="C268" s="31" t="s">
        <v>633</v>
      </c>
      <c r="D268" s="32" t="s">
        <v>154</v>
      </c>
      <c r="E268" s="32" t="s">
        <v>628</v>
      </c>
      <c r="F268" s="32" t="s">
        <v>634</v>
      </c>
      <c r="G268" s="34">
        <v>39</v>
      </c>
      <c r="H268" s="66">
        <v>18.5</v>
      </c>
      <c r="I268" s="31" t="s">
        <v>204</v>
      </c>
      <c r="J268" s="31" t="s">
        <v>277</v>
      </c>
    </row>
    <row r="269" spans="1:10" s="36" customFormat="1" ht="21" customHeight="1" x14ac:dyDescent="0.15">
      <c r="A269" s="21">
        <v>267</v>
      </c>
      <c r="B269" s="31" t="s">
        <v>979</v>
      </c>
      <c r="C269" s="31" t="s">
        <v>635</v>
      </c>
      <c r="D269" s="32" t="s">
        <v>154</v>
      </c>
      <c r="E269" s="32" t="s">
        <v>636</v>
      </c>
      <c r="F269" s="32" t="s">
        <v>637</v>
      </c>
      <c r="G269" s="34">
        <v>46</v>
      </c>
      <c r="H269" s="66">
        <v>5.3</v>
      </c>
      <c r="I269" s="31" t="s">
        <v>173</v>
      </c>
      <c r="J269" s="31" t="s">
        <v>280</v>
      </c>
    </row>
    <row r="270" spans="1:10" s="36" customFormat="1" ht="21" customHeight="1" x14ac:dyDescent="0.15">
      <c r="A270" s="21">
        <v>268</v>
      </c>
      <c r="B270" s="31" t="s">
        <v>979</v>
      </c>
      <c r="C270" s="31" t="s">
        <v>638</v>
      </c>
      <c r="D270" s="32" t="s">
        <v>156</v>
      </c>
      <c r="E270" s="32" t="s">
        <v>639</v>
      </c>
      <c r="F270" s="32" t="s">
        <v>640</v>
      </c>
      <c r="G270" s="34">
        <v>38</v>
      </c>
      <c r="H270" s="65">
        <v>8.1</v>
      </c>
      <c r="I270" s="31" t="s">
        <v>204</v>
      </c>
      <c r="J270" s="31" t="s">
        <v>280</v>
      </c>
    </row>
    <row r="271" spans="1:10" s="36" customFormat="1" ht="21" customHeight="1" x14ac:dyDescent="0.15">
      <c r="A271" s="21">
        <v>269</v>
      </c>
      <c r="B271" s="31" t="s">
        <v>979</v>
      </c>
      <c r="C271" s="31" t="s">
        <v>641</v>
      </c>
      <c r="D271" s="32" t="s">
        <v>156</v>
      </c>
      <c r="E271" s="32" t="s">
        <v>642</v>
      </c>
      <c r="F271" s="32" t="s">
        <v>608</v>
      </c>
      <c r="G271" s="34">
        <v>32</v>
      </c>
      <c r="H271" s="65">
        <v>7.5</v>
      </c>
      <c r="I271" s="31" t="s">
        <v>204</v>
      </c>
      <c r="J271" s="31" t="s">
        <v>277</v>
      </c>
    </row>
    <row r="272" spans="1:10" s="36" customFormat="1" ht="21" customHeight="1" x14ac:dyDescent="0.15">
      <c r="A272" s="21">
        <v>270</v>
      </c>
      <c r="B272" s="31" t="s">
        <v>979</v>
      </c>
      <c r="C272" s="31" t="s">
        <v>643</v>
      </c>
      <c r="D272" s="32" t="s">
        <v>154</v>
      </c>
      <c r="E272" s="32" t="s">
        <v>644</v>
      </c>
      <c r="F272" s="32" t="s">
        <v>645</v>
      </c>
      <c r="G272" s="34">
        <v>42</v>
      </c>
      <c r="H272" s="65">
        <v>9.1</v>
      </c>
      <c r="I272" s="31" t="s">
        <v>173</v>
      </c>
      <c r="J272" s="31" t="s">
        <v>277</v>
      </c>
    </row>
    <row r="273" spans="1:10" s="36" customFormat="1" ht="21" customHeight="1" x14ac:dyDescent="0.15">
      <c r="A273" s="21">
        <v>271</v>
      </c>
      <c r="B273" s="31" t="s">
        <v>979</v>
      </c>
      <c r="C273" s="31" t="s">
        <v>646</v>
      </c>
      <c r="D273" s="32" t="s">
        <v>154</v>
      </c>
      <c r="E273" s="32" t="s">
        <v>644</v>
      </c>
      <c r="F273" s="32" t="s">
        <v>640</v>
      </c>
      <c r="G273" s="34">
        <v>46</v>
      </c>
      <c r="H273" s="65">
        <v>9.1</v>
      </c>
      <c r="I273" s="31" t="s">
        <v>173</v>
      </c>
      <c r="J273" s="31" t="s">
        <v>280</v>
      </c>
    </row>
    <row r="274" spans="1:10" s="36" customFormat="1" ht="21" customHeight="1" x14ac:dyDescent="0.15">
      <c r="A274" s="21">
        <v>272</v>
      </c>
      <c r="B274" s="31" t="s">
        <v>979</v>
      </c>
      <c r="C274" s="31" t="s">
        <v>647</v>
      </c>
      <c r="D274" s="32" t="s">
        <v>156</v>
      </c>
      <c r="E274" s="32" t="s">
        <v>648</v>
      </c>
      <c r="F274" s="32" t="s">
        <v>608</v>
      </c>
      <c r="G274" s="34">
        <v>45</v>
      </c>
      <c r="H274" s="65">
        <v>9.1</v>
      </c>
      <c r="I274" s="31" t="s">
        <v>173</v>
      </c>
      <c r="J274" s="31" t="s">
        <v>615</v>
      </c>
    </row>
    <row r="275" spans="1:10" s="36" customFormat="1" ht="21" customHeight="1" x14ac:dyDescent="0.15">
      <c r="A275" s="21">
        <v>273</v>
      </c>
      <c r="B275" s="31" t="s">
        <v>979</v>
      </c>
      <c r="C275" s="31" t="s">
        <v>649</v>
      </c>
      <c r="D275" s="32" t="s">
        <v>156</v>
      </c>
      <c r="E275" s="32" t="s">
        <v>650</v>
      </c>
      <c r="F275" s="32" t="s">
        <v>651</v>
      </c>
      <c r="G275" s="34">
        <v>39</v>
      </c>
      <c r="H275" s="65">
        <v>8.1</v>
      </c>
      <c r="I275" s="31" t="s">
        <v>204</v>
      </c>
      <c r="J275" s="31" t="s">
        <v>280</v>
      </c>
    </row>
    <row r="276" spans="1:10" s="36" customFormat="1" ht="21" customHeight="1" x14ac:dyDescent="0.15">
      <c r="A276" s="21">
        <v>274</v>
      </c>
      <c r="B276" s="31" t="s">
        <v>979</v>
      </c>
      <c r="C276" s="31" t="s">
        <v>652</v>
      </c>
      <c r="D276" s="32" t="s">
        <v>156</v>
      </c>
      <c r="E276" s="32" t="s">
        <v>653</v>
      </c>
      <c r="F276" s="32" t="s">
        <v>654</v>
      </c>
      <c r="G276" s="34">
        <v>40</v>
      </c>
      <c r="H276" s="65">
        <v>18.3</v>
      </c>
      <c r="I276" s="31" t="s">
        <v>173</v>
      </c>
      <c r="J276" s="31" t="s">
        <v>282</v>
      </c>
    </row>
    <row r="277" spans="1:10" s="36" customFormat="1" ht="21" customHeight="1" x14ac:dyDescent="0.15">
      <c r="A277" s="21">
        <v>275</v>
      </c>
      <c r="B277" s="31" t="s">
        <v>979</v>
      </c>
      <c r="C277" s="31" t="s">
        <v>655</v>
      </c>
      <c r="D277" s="32" t="s">
        <v>156</v>
      </c>
      <c r="E277" s="32" t="s">
        <v>653</v>
      </c>
      <c r="F277" s="32" t="s">
        <v>656</v>
      </c>
      <c r="G277" s="34">
        <v>43</v>
      </c>
      <c r="H277" s="65">
        <v>3.9</v>
      </c>
      <c r="I277" s="31" t="s">
        <v>173</v>
      </c>
      <c r="J277" s="31" t="s">
        <v>282</v>
      </c>
    </row>
    <row r="278" spans="1:10" s="36" customFormat="1" ht="21" customHeight="1" x14ac:dyDescent="0.15">
      <c r="A278" s="21">
        <v>276</v>
      </c>
      <c r="B278" s="31" t="s">
        <v>979</v>
      </c>
      <c r="C278" s="31" t="s">
        <v>657</v>
      </c>
      <c r="D278" s="32" t="s">
        <v>154</v>
      </c>
      <c r="E278" s="32" t="s">
        <v>658</v>
      </c>
      <c r="F278" s="32" t="s">
        <v>659</v>
      </c>
      <c r="G278" s="34">
        <v>36</v>
      </c>
      <c r="H278" s="65">
        <v>7.5</v>
      </c>
      <c r="I278" s="31" t="s">
        <v>173</v>
      </c>
      <c r="J278" s="31" t="s">
        <v>277</v>
      </c>
    </row>
    <row r="279" spans="1:10" s="36" customFormat="1" ht="21" customHeight="1" x14ac:dyDescent="0.15">
      <c r="A279" s="21">
        <v>277</v>
      </c>
      <c r="B279" s="31" t="s">
        <v>979</v>
      </c>
      <c r="C279" s="31" t="s">
        <v>660</v>
      </c>
      <c r="D279" s="32" t="s">
        <v>154</v>
      </c>
      <c r="E279" s="32" t="s">
        <v>644</v>
      </c>
      <c r="F279" s="32" t="s">
        <v>661</v>
      </c>
      <c r="G279" s="34">
        <v>36</v>
      </c>
      <c r="H279" s="65">
        <v>9.1</v>
      </c>
      <c r="I279" s="31" t="s">
        <v>619</v>
      </c>
      <c r="J279" s="31" t="s">
        <v>277</v>
      </c>
    </row>
    <row r="280" spans="1:10" s="36" customFormat="1" ht="21" customHeight="1" x14ac:dyDescent="0.15">
      <c r="A280" s="21">
        <v>278</v>
      </c>
      <c r="B280" s="31" t="s">
        <v>979</v>
      </c>
      <c r="C280" s="31" t="s">
        <v>662</v>
      </c>
      <c r="D280" s="32" t="s">
        <v>154</v>
      </c>
      <c r="E280" s="32" t="s">
        <v>617</v>
      </c>
      <c r="F280" s="32" t="s">
        <v>663</v>
      </c>
      <c r="G280" s="34">
        <v>39</v>
      </c>
      <c r="H280" s="66">
        <v>13.8</v>
      </c>
      <c r="I280" s="31" t="s">
        <v>619</v>
      </c>
      <c r="J280" s="31" t="s">
        <v>277</v>
      </c>
    </row>
    <row r="281" spans="1:10" s="36" customFormat="1" ht="21" customHeight="1" x14ac:dyDescent="0.15">
      <c r="A281" s="21">
        <v>279</v>
      </c>
      <c r="B281" s="31" t="s">
        <v>664</v>
      </c>
      <c r="C281" s="31" t="s">
        <v>665</v>
      </c>
      <c r="D281" s="31" t="s">
        <v>154</v>
      </c>
      <c r="E281" s="31" t="s">
        <v>666</v>
      </c>
      <c r="F281" s="31" t="s">
        <v>667</v>
      </c>
      <c r="G281" s="31">
        <v>42</v>
      </c>
      <c r="H281" s="31">
        <v>1</v>
      </c>
      <c r="I281" s="31" t="s">
        <v>204</v>
      </c>
      <c r="J281" s="22" t="s">
        <v>556</v>
      </c>
    </row>
    <row r="282" spans="1:10" s="36" customFormat="1" ht="21" customHeight="1" x14ac:dyDescent="0.15">
      <c r="A282" s="21">
        <v>280</v>
      </c>
      <c r="B282" s="31" t="s">
        <v>664</v>
      </c>
      <c r="C282" s="31" t="s">
        <v>668</v>
      </c>
      <c r="D282" s="31" t="s">
        <v>156</v>
      </c>
      <c r="E282" s="31" t="s">
        <v>669</v>
      </c>
      <c r="F282" s="31" t="s">
        <v>670</v>
      </c>
      <c r="G282" s="31">
        <v>38</v>
      </c>
      <c r="H282" s="31">
        <v>1</v>
      </c>
      <c r="I282" s="31" t="s">
        <v>204</v>
      </c>
      <c r="J282" s="22" t="s">
        <v>556</v>
      </c>
    </row>
    <row r="283" spans="1:10" s="36" customFormat="1" ht="21" customHeight="1" x14ac:dyDescent="0.15">
      <c r="A283" s="21">
        <v>281</v>
      </c>
      <c r="B283" s="31" t="s">
        <v>664</v>
      </c>
      <c r="C283" s="31" t="s">
        <v>671</v>
      </c>
      <c r="D283" s="31" t="s">
        <v>154</v>
      </c>
      <c r="E283" s="31" t="s">
        <v>672</v>
      </c>
      <c r="F283" s="31" t="s">
        <v>673</v>
      </c>
      <c r="G283" s="31">
        <v>49</v>
      </c>
      <c r="H283" s="31">
        <v>1</v>
      </c>
      <c r="I283" s="31" t="s">
        <v>204</v>
      </c>
      <c r="J283" s="22" t="s">
        <v>416</v>
      </c>
    </row>
    <row r="284" spans="1:10" s="36" customFormat="1" ht="21" customHeight="1" x14ac:dyDescent="0.15">
      <c r="A284" s="21">
        <v>282</v>
      </c>
      <c r="B284" s="31" t="s">
        <v>664</v>
      </c>
      <c r="C284" s="31" t="s">
        <v>674</v>
      </c>
      <c r="D284" s="31" t="s">
        <v>156</v>
      </c>
      <c r="E284" s="31" t="s">
        <v>675</v>
      </c>
      <c r="F284" s="31" t="s">
        <v>676</v>
      </c>
      <c r="G284" s="31">
        <v>46</v>
      </c>
      <c r="H284" s="31">
        <v>1</v>
      </c>
      <c r="I284" s="31" t="s">
        <v>204</v>
      </c>
      <c r="J284" s="22" t="s">
        <v>416</v>
      </c>
    </row>
    <row r="285" spans="1:10" s="36" customFormat="1" ht="21" customHeight="1" x14ac:dyDescent="0.15">
      <c r="A285" s="21">
        <v>283</v>
      </c>
      <c r="B285" s="31" t="s">
        <v>677</v>
      </c>
      <c r="C285" s="31" t="s">
        <v>678</v>
      </c>
      <c r="D285" s="31" t="s">
        <v>156</v>
      </c>
      <c r="E285" s="31" t="s">
        <v>679</v>
      </c>
      <c r="F285" s="31" t="s">
        <v>680</v>
      </c>
      <c r="G285" s="31">
        <v>45</v>
      </c>
      <c r="H285" s="39">
        <v>18</v>
      </c>
      <c r="I285" s="31" t="s">
        <v>204</v>
      </c>
      <c r="J285" s="31" t="s">
        <v>277</v>
      </c>
    </row>
    <row r="286" spans="1:10" s="36" customFormat="1" ht="21" customHeight="1" x14ac:dyDescent="0.15">
      <c r="A286" s="21">
        <v>284</v>
      </c>
      <c r="B286" s="31" t="s">
        <v>677</v>
      </c>
      <c r="C286" s="32" t="s">
        <v>681</v>
      </c>
      <c r="D286" s="32" t="s">
        <v>154</v>
      </c>
      <c r="E286" s="31" t="s">
        <v>682</v>
      </c>
      <c r="F286" s="31" t="s">
        <v>683</v>
      </c>
      <c r="G286" s="31">
        <v>31</v>
      </c>
      <c r="H286" s="39">
        <v>11</v>
      </c>
      <c r="I286" s="31" t="s">
        <v>173</v>
      </c>
      <c r="J286" s="31" t="s">
        <v>280</v>
      </c>
    </row>
    <row r="287" spans="1:10" s="36" customFormat="1" ht="21" customHeight="1" x14ac:dyDescent="0.15">
      <c r="A287" s="21">
        <v>285</v>
      </c>
      <c r="B287" s="31" t="s">
        <v>677</v>
      </c>
      <c r="C287" s="32" t="s">
        <v>684</v>
      </c>
      <c r="D287" s="32" t="s">
        <v>156</v>
      </c>
      <c r="E287" s="31" t="s">
        <v>685</v>
      </c>
      <c r="F287" s="32" t="s">
        <v>686</v>
      </c>
      <c r="G287" s="40">
        <v>44</v>
      </c>
      <c r="H287" s="40">
        <v>16</v>
      </c>
      <c r="I287" s="32" t="s">
        <v>173</v>
      </c>
      <c r="J287" s="32" t="s">
        <v>282</v>
      </c>
    </row>
    <row r="288" spans="1:10" s="36" customFormat="1" ht="21" customHeight="1" x14ac:dyDescent="0.15">
      <c r="A288" s="21">
        <v>286</v>
      </c>
      <c r="B288" s="31" t="s">
        <v>677</v>
      </c>
      <c r="C288" s="32" t="s">
        <v>687</v>
      </c>
      <c r="D288" s="32" t="s">
        <v>156</v>
      </c>
      <c r="E288" s="32" t="s">
        <v>688</v>
      </c>
      <c r="F288" s="32" t="s">
        <v>689</v>
      </c>
      <c r="G288" s="40">
        <v>38</v>
      </c>
      <c r="H288" s="40">
        <v>16</v>
      </c>
      <c r="I288" s="32" t="s">
        <v>173</v>
      </c>
      <c r="J288" s="32" t="s">
        <v>277</v>
      </c>
    </row>
    <row r="289" spans="1:10" s="36" customFormat="1" ht="21" customHeight="1" x14ac:dyDescent="0.15">
      <c r="A289" s="21">
        <v>287</v>
      </c>
      <c r="B289" s="31" t="s">
        <v>677</v>
      </c>
      <c r="C289" s="32" t="s">
        <v>690</v>
      </c>
      <c r="D289" s="32" t="s">
        <v>156</v>
      </c>
      <c r="E289" s="32" t="s">
        <v>691</v>
      </c>
      <c r="F289" s="32" t="s">
        <v>692</v>
      </c>
      <c r="G289" s="40">
        <v>41</v>
      </c>
      <c r="H289" s="40">
        <v>9</v>
      </c>
      <c r="I289" s="32" t="s">
        <v>173</v>
      </c>
      <c r="J289" s="32" t="s">
        <v>280</v>
      </c>
    </row>
    <row r="290" spans="1:10" s="36" customFormat="1" ht="21" customHeight="1" x14ac:dyDescent="0.15">
      <c r="A290" s="21">
        <v>288</v>
      </c>
      <c r="B290" s="31" t="s">
        <v>677</v>
      </c>
      <c r="C290" s="32" t="s">
        <v>693</v>
      </c>
      <c r="D290" s="32" t="s">
        <v>156</v>
      </c>
      <c r="E290" s="32" t="s">
        <v>694</v>
      </c>
      <c r="F290" s="32" t="s">
        <v>695</v>
      </c>
      <c r="G290" s="40">
        <v>44</v>
      </c>
      <c r="H290" s="40">
        <v>3</v>
      </c>
      <c r="I290" s="32" t="s">
        <v>619</v>
      </c>
      <c r="J290" s="32" t="s">
        <v>277</v>
      </c>
    </row>
    <row r="291" spans="1:10" s="36" customFormat="1" ht="21" customHeight="1" x14ac:dyDescent="0.15">
      <c r="A291" s="21">
        <v>289</v>
      </c>
      <c r="B291" s="31" t="s">
        <v>677</v>
      </c>
      <c r="C291" s="32" t="s">
        <v>696</v>
      </c>
      <c r="D291" s="32" t="s">
        <v>156</v>
      </c>
      <c r="E291" s="32" t="s">
        <v>697</v>
      </c>
      <c r="F291" s="32" t="s">
        <v>680</v>
      </c>
      <c r="G291" s="40">
        <v>39</v>
      </c>
      <c r="H291" s="40">
        <v>14</v>
      </c>
      <c r="I291" s="32" t="s">
        <v>173</v>
      </c>
      <c r="J291" s="32" t="s">
        <v>277</v>
      </c>
    </row>
    <row r="292" spans="1:10" s="36" customFormat="1" ht="21" customHeight="1" x14ac:dyDescent="0.15">
      <c r="A292" s="21">
        <v>290</v>
      </c>
      <c r="B292" s="31" t="s">
        <v>677</v>
      </c>
      <c r="C292" s="32" t="s">
        <v>698</v>
      </c>
      <c r="D292" s="32" t="s">
        <v>156</v>
      </c>
      <c r="E292" s="32" t="s">
        <v>699</v>
      </c>
      <c r="F292" s="32" t="s">
        <v>680</v>
      </c>
      <c r="G292" s="40">
        <v>40</v>
      </c>
      <c r="H292" s="40">
        <v>14</v>
      </c>
      <c r="I292" s="32" t="s">
        <v>619</v>
      </c>
      <c r="J292" s="32" t="s">
        <v>277</v>
      </c>
    </row>
    <row r="293" spans="1:10" s="36" customFormat="1" ht="21" customHeight="1" x14ac:dyDescent="0.15">
      <c r="A293" s="21">
        <v>291</v>
      </c>
      <c r="B293" s="31" t="s">
        <v>677</v>
      </c>
      <c r="C293" s="32" t="s">
        <v>700</v>
      </c>
      <c r="D293" s="32" t="s">
        <v>156</v>
      </c>
      <c r="E293" s="32" t="s">
        <v>701</v>
      </c>
      <c r="F293" s="32" t="s">
        <v>702</v>
      </c>
      <c r="G293" s="40">
        <v>37</v>
      </c>
      <c r="H293" s="40">
        <v>14</v>
      </c>
      <c r="I293" s="32" t="s">
        <v>204</v>
      </c>
      <c r="J293" s="32" t="s">
        <v>277</v>
      </c>
    </row>
    <row r="294" spans="1:10" s="36" customFormat="1" ht="21" customHeight="1" x14ac:dyDescent="0.15">
      <c r="A294" s="21">
        <v>292</v>
      </c>
      <c r="B294" s="31" t="s">
        <v>677</v>
      </c>
      <c r="C294" s="32" t="s">
        <v>703</v>
      </c>
      <c r="D294" s="32" t="s">
        <v>154</v>
      </c>
      <c r="E294" s="32" t="s">
        <v>704</v>
      </c>
      <c r="F294" s="32" t="s">
        <v>702</v>
      </c>
      <c r="G294" s="40">
        <v>38</v>
      </c>
      <c r="H294" s="40">
        <v>10</v>
      </c>
      <c r="I294" s="32" t="s">
        <v>204</v>
      </c>
      <c r="J294" s="32" t="s">
        <v>277</v>
      </c>
    </row>
    <row r="295" spans="1:10" s="36" customFormat="1" ht="21" customHeight="1" x14ac:dyDescent="0.15">
      <c r="A295" s="21">
        <v>293</v>
      </c>
      <c r="B295" s="31" t="s">
        <v>705</v>
      </c>
      <c r="C295" s="31" t="s">
        <v>706</v>
      </c>
      <c r="D295" s="31" t="s">
        <v>156</v>
      </c>
      <c r="E295" s="31" t="s">
        <v>707</v>
      </c>
      <c r="F295" s="31" t="s">
        <v>708</v>
      </c>
      <c r="G295" s="31">
        <v>40</v>
      </c>
      <c r="H295" s="31">
        <v>18</v>
      </c>
      <c r="I295" s="31" t="s">
        <v>204</v>
      </c>
      <c r="J295" s="31" t="s">
        <v>277</v>
      </c>
    </row>
    <row r="296" spans="1:10" s="36" customFormat="1" ht="21" customHeight="1" x14ac:dyDescent="0.15">
      <c r="A296" s="21">
        <v>294</v>
      </c>
      <c r="B296" s="31" t="s">
        <v>705</v>
      </c>
      <c r="C296" s="31" t="s">
        <v>709</v>
      </c>
      <c r="D296" s="31" t="s">
        <v>156</v>
      </c>
      <c r="E296" s="31" t="s">
        <v>710</v>
      </c>
      <c r="F296" s="31" t="s">
        <v>711</v>
      </c>
      <c r="G296" s="31">
        <v>36</v>
      </c>
      <c r="H296" s="31">
        <v>9</v>
      </c>
      <c r="I296" s="31" t="s">
        <v>173</v>
      </c>
      <c r="J296" s="31" t="s">
        <v>277</v>
      </c>
    </row>
    <row r="297" spans="1:10" s="36" customFormat="1" ht="21" customHeight="1" x14ac:dyDescent="0.15">
      <c r="A297" s="21">
        <v>295</v>
      </c>
      <c r="B297" s="31" t="s">
        <v>705</v>
      </c>
      <c r="C297" s="31" t="s">
        <v>712</v>
      </c>
      <c r="D297" s="31" t="s">
        <v>156</v>
      </c>
      <c r="E297" s="31" t="s">
        <v>713</v>
      </c>
      <c r="F297" s="31" t="s">
        <v>714</v>
      </c>
      <c r="G297" s="31">
        <v>40</v>
      </c>
      <c r="H297" s="31">
        <v>13</v>
      </c>
      <c r="I297" s="31" t="s">
        <v>173</v>
      </c>
      <c r="J297" s="31" t="s">
        <v>280</v>
      </c>
    </row>
    <row r="298" spans="1:10" s="36" customFormat="1" ht="21" customHeight="1" x14ac:dyDescent="0.15">
      <c r="A298" s="21">
        <v>296</v>
      </c>
      <c r="B298" s="31" t="s">
        <v>705</v>
      </c>
      <c r="C298" s="31" t="s">
        <v>715</v>
      </c>
      <c r="D298" s="31" t="s">
        <v>156</v>
      </c>
      <c r="E298" s="31" t="s">
        <v>713</v>
      </c>
      <c r="F298" s="31" t="s">
        <v>716</v>
      </c>
      <c r="G298" s="31">
        <v>31</v>
      </c>
      <c r="H298" s="31">
        <v>3</v>
      </c>
      <c r="I298" s="31" t="s">
        <v>173</v>
      </c>
      <c r="J298" s="22" t="s">
        <v>543</v>
      </c>
    </row>
    <row r="299" spans="1:10" s="36" customFormat="1" ht="21" customHeight="1" x14ac:dyDescent="0.15">
      <c r="A299" s="21">
        <v>297</v>
      </c>
      <c r="B299" s="31" t="s">
        <v>705</v>
      </c>
      <c r="C299" s="31" t="s">
        <v>717</v>
      </c>
      <c r="D299" s="31" t="s">
        <v>154</v>
      </c>
      <c r="E299" s="31" t="s">
        <v>713</v>
      </c>
      <c r="F299" s="31" t="s">
        <v>718</v>
      </c>
      <c r="G299" s="31">
        <v>31</v>
      </c>
      <c r="H299" s="31">
        <v>8</v>
      </c>
      <c r="I299" s="31" t="s">
        <v>204</v>
      </c>
      <c r="J299" s="31" t="s">
        <v>277</v>
      </c>
    </row>
    <row r="300" spans="1:10" s="33" customFormat="1" ht="21" customHeight="1" x14ac:dyDescent="0.15">
      <c r="A300" s="21">
        <v>298</v>
      </c>
      <c r="B300" s="17" t="s">
        <v>720</v>
      </c>
      <c r="C300" s="21" t="s">
        <v>721</v>
      </c>
      <c r="D300" s="21" t="s">
        <v>154</v>
      </c>
      <c r="E300" s="17" t="s">
        <v>722</v>
      </c>
      <c r="F300" s="21" t="s">
        <v>723</v>
      </c>
      <c r="G300" s="17">
        <v>44</v>
      </c>
      <c r="H300" s="23">
        <v>6.8</v>
      </c>
      <c r="I300" s="21" t="s">
        <v>173</v>
      </c>
      <c r="J300" s="17" t="s">
        <v>724</v>
      </c>
    </row>
    <row r="301" spans="1:10" s="33" customFormat="1" ht="21" customHeight="1" x14ac:dyDescent="0.15">
      <c r="A301" s="21">
        <v>299</v>
      </c>
      <c r="B301" s="17" t="s">
        <v>720</v>
      </c>
      <c r="C301" s="17" t="s">
        <v>725</v>
      </c>
      <c r="D301" s="17" t="s">
        <v>156</v>
      </c>
      <c r="E301" s="17" t="s">
        <v>722</v>
      </c>
      <c r="F301" s="17" t="s">
        <v>726</v>
      </c>
      <c r="G301" s="41">
        <v>48</v>
      </c>
      <c r="H301" s="17">
        <v>2</v>
      </c>
      <c r="I301" s="17" t="s">
        <v>173</v>
      </c>
      <c r="J301" s="17" t="s">
        <v>615</v>
      </c>
    </row>
    <row r="302" spans="1:10" s="33" customFormat="1" ht="21" customHeight="1" x14ac:dyDescent="0.15">
      <c r="A302" s="21">
        <v>300</v>
      </c>
      <c r="B302" s="17" t="s">
        <v>720</v>
      </c>
      <c r="C302" s="17" t="s">
        <v>727</v>
      </c>
      <c r="D302" s="17" t="s">
        <v>156</v>
      </c>
      <c r="E302" s="17" t="s">
        <v>728</v>
      </c>
      <c r="F302" s="17" t="s">
        <v>729</v>
      </c>
      <c r="G302" s="17">
        <v>31</v>
      </c>
      <c r="H302" s="17">
        <v>2</v>
      </c>
      <c r="I302" s="17" t="s">
        <v>173</v>
      </c>
      <c r="J302" s="22" t="s">
        <v>556</v>
      </c>
    </row>
    <row r="303" spans="1:10" s="33" customFormat="1" ht="21" customHeight="1" x14ac:dyDescent="0.15">
      <c r="A303" s="21">
        <v>301</v>
      </c>
      <c r="B303" s="17" t="s">
        <v>720</v>
      </c>
      <c r="C303" s="17" t="s">
        <v>730</v>
      </c>
      <c r="D303" s="17" t="s">
        <v>154</v>
      </c>
      <c r="E303" s="17" t="s">
        <v>731</v>
      </c>
      <c r="F303" s="17" t="s">
        <v>732</v>
      </c>
      <c r="G303" s="17">
        <v>32</v>
      </c>
      <c r="H303" s="17">
        <v>7</v>
      </c>
      <c r="I303" s="11" t="s">
        <v>977</v>
      </c>
      <c r="J303" s="22" t="s">
        <v>556</v>
      </c>
    </row>
    <row r="304" spans="1:10" s="33" customFormat="1" ht="21" customHeight="1" x14ac:dyDescent="0.15">
      <c r="A304" s="21">
        <v>302</v>
      </c>
      <c r="B304" s="17" t="s">
        <v>720</v>
      </c>
      <c r="C304" s="17" t="s">
        <v>733</v>
      </c>
      <c r="D304" s="17" t="s">
        <v>156</v>
      </c>
      <c r="E304" s="17" t="s">
        <v>734</v>
      </c>
      <c r="F304" s="17" t="s">
        <v>735</v>
      </c>
      <c r="G304" s="17">
        <v>38</v>
      </c>
      <c r="H304" s="17">
        <v>9</v>
      </c>
      <c r="I304" s="17" t="s">
        <v>15</v>
      </c>
      <c r="J304" s="17" t="s">
        <v>280</v>
      </c>
    </row>
    <row r="305" spans="1:10" s="33" customFormat="1" ht="21" customHeight="1" x14ac:dyDescent="0.15">
      <c r="A305" s="21">
        <v>303</v>
      </c>
      <c r="B305" s="17" t="s">
        <v>720</v>
      </c>
      <c r="C305" s="17" t="s">
        <v>736</v>
      </c>
      <c r="D305" s="17" t="s">
        <v>156</v>
      </c>
      <c r="E305" s="17" t="s">
        <v>737</v>
      </c>
      <c r="F305" s="17" t="s">
        <v>738</v>
      </c>
      <c r="G305" s="17">
        <v>38</v>
      </c>
      <c r="H305" s="17">
        <v>5</v>
      </c>
      <c r="I305" s="17" t="s">
        <v>15</v>
      </c>
      <c r="J305" s="22" t="s">
        <v>434</v>
      </c>
    </row>
    <row r="306" spans="1:10" s="36" customFormat="1" ht="21" customHeight="1" x14ac:dyDescent="0.15">
      <c r="A306" s="21">
        <v>304</v>
      </c>
      <c r="B306" s="46" t="s">
        <v>739</v>
      </c>
      <c r="C306" s="31" t="s">
        <v>740</v>
      </c>
      <c r="D306" s="31" t="s">
        <v>154</v>
      </c>
      <c r="E306" s="31" t="s">
        <v>741</v>
      </c>
      <c r="F306" s="31" t="s">
        <v>742</v>
      </c>
      <c r="G306" s="31">
        <v>37</v>
      </c>
      <c r="H306" s="31">
        <v>8</v>
      </c>
      <c r="I306" s="31" t="s">
        <v>204</v>
      </c>
      <c r="J306" s="22" t="s">
        <v>416</v>
      </c>
    </row>
    <row r="307" spans="1:10" s="36" customFormat="1" ht="21" customHeight="1" x14ac:dyDescent="0.15">
      <c r="A307" s="21">
        <v>305</v>
      </c>
      <c r="B307" s="46" t="s">
        <v>739</v>
      </c>
      <c r="C307" s="31" t="s">
        <v>743</v>
      </c>
      <c r="D307" s="31" t="s">
        <v>154</v>
      </c>
      <c r="E307" s="31" t="s">
        <v>744</v>
      </c>
      <c r="F307" s="31" t="s">
        <v>745</v>
      </c>
      <c r="G307" s="31">
        <v>52</v>
      </c>
      <c r="H307" s="31">
        <v>7</v>
      </c>
      <c r="I307" s="31" t="s">
        <v>204</v>
      </c>
      <c r="J307" s="22" t="s">
        <v>416</v>
      </c>
    </row>
    <row r="308" spans="1:10" s="36" customFormat="1" ht="21" customHeight="1" x14ac:dyDescent="0.15">
      <c r="A308" s="21">
        <v>306</v>
      </c>
      <c r="B308" s="46" t="s">
        <v>739</v>
      </c>
      <c r="C308" s="31" t="s">
        <v>746</v>
      </c>
      <c r="D308" s="31" t="s">
        <v>156</v>
      </c>
      <c r="E308" s="31" t="s">
        <v>747</v>
      </c>
      <c r="F308" s="31" t="s">
        <v>745</v>
      </c>
      <c r="G308" s="31">
        <v>46</v>
      </c>
      <c r="H308" s="31">
        <v>10</v>
      </c>
      <c r="I308" s="31" t="s">
        <v>204</v>
      </c>
      <c r="J308" s="22" t="s">
        <v>416</v>
      </c>
    </row>
    <row r="309" spans="1:10" s="36" customFormat="1" ht="21" customHeight="1" x14ac:dyDescent="0.15">
      <c r="A309" s="21">
        <v>307</v>
      </c>
      <c r="B309" s="46" t="s">
        <v>739</v>
      </c>
      <c r="C309" s="31" t="s">
        <v>748</v>
      </c>
      <c r="D309" s="31" t="s">
        <v>154</v>
      </c>
      <c r="E309" s="31" t="s">
        <v>749</v>
      </c>
      <c r="F309" s="31" t="s">
        <v>742</v>
      </c>
      <c r="G309" s="31">
        <v>35</v>
      </c>
      <c r="H309" s="31">
        <v>13</v>
      </c>
      <c r="I309" s="31" t="s">
        <v>204</v>
      </c>
      <c r="J309" s="22" t="s">
        <v>416</v>
      </c>
    </row>
    <row r="310" spans="1:10" s="36" customFormat="1" ht="21" customHeight="1" x14ac:dyDescent="0.15">
      <c r="A310" s="21">
        <v>308</v>
      </c>
      <c r="B310" s="46" t="s">
        <v>739</v>
      </c>
      <c r="C310" s="31" t="s">
        <v>750</v>
      </c>
      <c r="D310" s="31" t="s">
        <v>156</v>
      </c>
      <c r="E310" s="31" t="s">
        <v>751</v>
      </c>
      <c r="F310" s="31" t="s">
        <v>752</v>
      </c>
      <c r="G310" s="31">
        <v>44</v>
      </c>
      <c r="H310" s="31">
        <v>2</v>
      </c>
      <c r="I310" s="31" t="s">
        <v>204</v>
      </c>
      <c r="J310" s="22" t="s">
        <v>416</v>
      </c>
    </row>
    <row r="311" spans="1:10" s="36" customFormat="1" ht="21" customHeight="1" x14ac:dyDescent="0.15">
      <c r="A311" s="21">
        <v>309</v>
      </c>
      <c r="B311" s="31" t="s">
        <v>753</v>
      </c>
      <c r="C311" s="31" t="s">
        <v>754</v>
      </c>
      <c r="D311" s="31" t="s">
        <v>154</v>
      </c>
      <c r="E311" s="31" t="s">
        <v>755</v>
      </c>
      <c r="F311" s="31" t="s">
        <v>756</v>
      </c>
      <c r="G311" s="31">
        <v>32</v>
      </c>
      <c r="H311" s="31">
        <v>2</v>
      </c>
      <c r="I311" s="31" t="s">
        <v>204</v>
      </c>
      <c r="J311" s="17" t="s">
        <v>1042</v>
      </c>
    </row>
    <row r="312" spans="1:10" s="33" customFormat="1" ht="21" customHeight="1" x14ac:dyDescent="0.15">
      <c r="A312" s="21">
        <v>310</v>
      </c>
      <c r="B312" s="17" t="s">
        <v>948</v>
      </c>
      <c r="C312" s="25" t="s">
        <v>949</v>
      </c>
      <c r="D312" s="25" t="s">
        <v>950</v>
      </c>
      <c r="E312" s="25" t="s">
        <v>951</v>
      </c>
      <c r="F312" s="25" t="s">
        <v>952</v>
      </c>
      <c r="G312" s="25">
        <v>32</v>
      </c>
      <c r="H312" s="25">
        <v>7</v>
      </c>
      <c r="I312" s="17" t="s">
        <v>15</v>
      </c>
      <c r="J312" s="22" t="s">
        <v>556</v>
      </c>
    </row>
    <row r="313" spans="1:10" s="36" customFormat="1" ht="21" customHeight="1" x14ac:dyDescent="0.15">
      <c r="A313" s="21">
        <v>311</v>
      </c>
      <c r="B313" s="17" t="s">
        <v>948</v>
      </c>
      <c r="C313" s="25" t="s">
        <v>953</v>
      </c>
      <c r="D313" s="25" t="s">
        <v>12</v>
      </c>
      <c r="E313" s="25" t="s">
        <v>954</v>
      </c>
      <c r="F313" s="25" t="s">
        <v>955</v>
      </c>
      <c r="G313" s="25">
        <v>38</v>
      </c>
      <c r="H313" s="25">
        <v>2</v>
      </c>
      <c r="I313" s="25" t="s">
        <v>956</v>
      </c>
      <c r="J313" s="22" t="s">
        <v>434</v>
      </c>
    </row>
    <row r="314" spans="1:10" s="36" customFormat="1" ht="21" customHeight="1" x14ac:dyDescent="0.15">
      <c r="A314" s="21">
        <v>312</v>
      </c>
      <c r="B314" s="17" t="s">
        <v>957</v>
      </c>
      <c r="C314" s="25" t="s">
        <v>958</v>
      </c>
      <c r="D314" s="25" t="s">
        <v>17</v>
      </c>
      <c r="E314" s="25" t="s">
        <v>959</v>
      </c>
      <c r="F314" s="25" t="s">
        <v>960</v>
      </c>
      <c r="G314" s="25">
        <v>46</v>
      </c>
      <c r="H314" s="25">
        <v>22</v>
      </c>
      <c r="I314" s="25" t="s">
        <v>15</v>
      </c>
      <c r="J314" s="22" t="s">
        <v>434</v>
      </c>
    </row>
    <row r="315" spans="1:10" s="36" customFormat="1" ht="21" customHeight="1" x14ac:dyDescent="0.15">
      <c r="A315" s="21">
        <v>313</v>
      </c>
      <c r="B315" s="17" t="s">
        <v>719</v>
      </c>
      <c r="C315" s="25" t="s">
        <v>961</v>
      </c>
      <c r="D315" s="25" t="s">
        <v>962</v>
      </c>
      <c r="E315" s="25" t="s">
        <v>963</v>
      </c>
      <c r="F315" s="25" t="s">
        <v>964</v>
      </c>
      <c r="G315" s="25">
        <v>31</v>
      </c>
      <c r="H315" s="25">
        <v>4</v>
      </c>
      <c r="I315" s="25" t="s">
        <v>28</v>
      </c>
      <c r="J315" s="22" t="s">
        <v>416</v>
      </c>
    </row>
    <row r="316" spans="1:10" s="36" customFormat="1" ht="21" customHeight="1" x14ac:dyDescent="0.15">
      <c r="A316" s="21">
        <v>314</v>
      </c>
      <c r="B316" s="17" t="s">
        <v>719</v>
      </c>
      <c r="C316" s="25" t="s">
        <v>965</v>
      </c>
      <c r="D316" s="25" t="s">
        <v>12</v>
      </c>
      <c r="E316" s="25" t="s">
        <v>966</v>
      </c>
      <c r="F316" s="25" t="s">
        <v>967</v>
      </c>
      <c r="G316" s="25">
        <v>54</v>
      </c>
      <c r="H316" s="25">
        <v>8</v>
      </c>
      <c r="I316" s="25" t="s">
        <v>28</v>
      </c>
      <c r="J316" s="25" t="s">
        <v>968</v>
      </c>
    </row>
    <row r="317" spans="1:10" s="36" customFormat="1" ht="21" customHeight="1" x14ac:dyDescent="0.15">
      <c r="A317" s="21">
        <v>315</v>
      </c>
      <c r="B317" s="31" t="s">
        <v>804</v>
      </c>
      <c r="C317" s="54" t="s">
        <v>1048</v>
      </c>
      <c r="D317" s="54" t="s">
        <v>901</v>
      </c>
      <c r="E317" s="31" t="s">
        <v>1040</v>
      </c>
      <c r="F317" s="54" t="s">
        <v>1049</v>
      </c>
      <c r="G317" s="67">
        <v>35</v>
      </c>
      <c r="H317" s="23">
        <v>2.6</v>
      </c>
      <c r="I317" s="11" t="s">
        <v>1050</v>
      </c>
      <c r="J317" s="17" t="s">
        <v>1042</v>
      </c>
    </row>
    <row r="318" spans="1:10" s="36" customFormat="1" ht="21" customHeight="1" x14ac:dyDescent="0.15">
      <c r="A318" s="21">
        <v>316</v>
      </c>
      <c r="B318" s="31" t="s">
        <v>804</v>
      </c>
      <c r="C318" s="17" t="s">
        <v>1051</v>
      </c>
      <c r="D318" s="17" t="s">
        <v>901</v>
      </c>
      <c r="E318" s="31" t="s">
        <v>1040</v>
      </c>
      <c r="F318" s="17" t="s">
        <v>1052</v>
      </c>
      <c r="G318" s="17">
        <v>50</v>
      </c>
      <c r="H318" s="17">
        <v>16</v>
      </c>
      <c r="I318" s="31" t="s">
        <v>1040</v>
      </c>
      <c r="J318" s="17" t="s">
        <v>93</v>
      </c>
    </row>
    <row r="319" spans="1:10" s="36" customFormat="1" ht="21" customHeight="1" x14ac:dyDescent="0.15">
      <c r="A319" s="21">
        <v>317</v>
      </c>
      <c r="B319" s="21" t="s">
        <v>799</v>
      </c>
      <c r="C319" s="31" t="s">
        <v>757</v>
      </c>
      <c r="D319" s="31" t="s">
        <v>154</v>
      </c>
      <c r="E319" s="31" t="s">
        <v>1040</v>
      </c>
      <c r="F319" s="31" t="s">
        <v>758</v>
      </c>
      <c r="G319" s="31">
        <v>39</v>
      </c>
      <c r="H319" s="58">
        <v>10.3</v>
      </c>
      <c r="I319" s="31" t="s">
        <v>173</v>
      </c>
      <c r="J319" s="22" t="s">
        <v>556</v>
      </c>
    </row>
    <row r="320" spans="1:10" s="36" customFormat="1" ht="21" customHeight="1" x14ac:dyDescent="0.15">
      <c r="A320" s="21">
        <v>318</v>
      </c>
      <c r="B320" s="21" t="s">
        <v>799</v>
      </c>
      <c r="C320" s="31" t="s">
        <v>759</v>
      </c>
      <c r="D320" s="31" t="s">
        <v>156</v>
      </c>
      <c r="E320" s="31" t="s">
        <v>1040</v>
      </c>
      <c r="F320" s="31" t="s">
        <v>760</v>
      </c>
      <c r="G320" s="40">
        <v>48</v>
      </c>
      <c r="H320" s="31">
        <v>13</v>
      </c>
      <c r="I320" s="31" t="s">
        <v>173</v>
      </c>
      <c r="J320" s="22" t="s">
        <v>434</v>
      </c>
    </row>
    <row r="321" spans="1:10" s="33" customFormat="1" ht="21" customHeight="1" x14ac:dyDescent="0.15">
      <c r="A321" s="21">
        <v>319</v>
      </c>
      <c r="B321" s="17" t="s">
        <v>761</v>
      </c>
      <c r="C321" s="17" t="s">
        <v>762</v>
      </c>
      <c r="D321" s="17" t="s">
        <v>17</v>
      </c>
      <c r="E321" s="31" t="s">
        <v>1040</v>
      </c>
      <c r="F321" s="17" t="s">
        <v>763</v>
      </c>
      <c r="G321" s="17">
        <v>50</v>
      </c>
      <c r="H321" s="17">
        <v>31</v>
      </c>
      <c r="I321" s="17" t="s">
        <v>28</v>
      </c>
      <c r="J321" s="17" t="s">
        <v>299</v>
      </c>
    </row>
    <row r="322" spans="1:10" s="44" customFormat="1" ht="21" customHeight="1" x14ac:dyDescent="0.15">
      <c r="A322" s="21">
        <v>320</v>
      </c>
      <c r="B322" s="17" t="s">
        <v>764</v>
      </c>
      <c r="C322" s="17" t="s">
        <v>765</v>
      </c>
      <c r="D322" s="17" t="s">
        <v>766</v>
      </c>
      <c r="E322" s="31" t="s">
        <v>1040</v>
      </c>
      <c r="F322" s="17" t="s">
        <v>767</v>
      </c>
      <c r="G322" s="17">
        <v>36</v>
      </c>
      <c r="H322" s="17">
        <v>9</v>
      </c>
      <c r="I322" s="22" t="s">
        <v>430</v>
      </c>
      <c r="J322" s="22" t="s">
        <v>556</v>
      </c>
    </row>
    <row r="323" spans="1:10" s="44" customFormat="1" ht="21" customHeight="1" x14ac:dyDescent="0.15">
      <c r="A323" s="21">
        <v>321</v>
      </c>
      <c r="B323" s="17" t="s">
        <v>764</v>
      </c>
      <c r="C323" s="17" t="s">
        <v>768</v>
      </c>
      <c r="D323" s="17" t="s">
        <v>12</v>
      </c>
      <c r="E323" s="31" t="s">
        <v>1040</v>
      </c>
      <c r="F323" s="17" t="s">
        <v>769</v>
      </c>
      <c r="G323" s="17">
        <v>33</v>
      </c>
      <c r="H323" s="17">
        <v>5</v>
      </c>
      <c r="I323" s="17" t="s">
        <v>575</v>
      </c>
      <c r="J323" s="22" t="s">
        <v>556</v>
      </c>
    </row>
    <row r="324" spans="1:10" s="33" customFormat="1" ht="21" customHeight="1" x14ac:dyDescent="0.15">
      <c r="A324" s="21">
        <v>322</v>
      </c>
      <c r="B324" s="17" t="s">
        <v>770</v>
      </c>
      <c r="C324" s="17" t="s">
        <v>771</v>
      </c>
      <c r="D324" s="17" t="s">
        <v>12</v>
      </c>
      <c r="E324" s="31" t="s">
        <v>1040</v>
      </c>
      <c r="F324" s="17" t="s">
        <v>772</v>
      </c>
      <c r="G324" s="17">
        <v>39</v>
      </c>
      <c r="H324" s="17">
        <v>7</v>
      </c>
      <c r="I324" s="17" t="s">
        <v>773</v>
      </c>
      <c r="J324" s="22" t="s">
        <v>416</v>
      </c>
    </row>
    <row r="325" spans="1:10" s="33" customFormat="1" ht="21" customHeight="1" x14ac:dyDescent="0.15">
      <c r="A325" s="21">
        <v>323</v>
      </c>
      <c r="B325" s="21" t="s">
        <v>800</v>
      </c>
      <c r="C325" s="17" t="s">
        <v>774</v>
      </c>
      <c r="D325" s="17" t="s">
        <v>12</v>
      </c>
      <c r="E325" s="31" t="s">
        <v>1040</v>
      </c>
      <c r="F325" s="17" t="s">
        <v>775</v>
      </c>
      <c r="G325" s="17">
        <v>31</v>
      </c>
      <c r="H325" s="17">
        <v>7</v>
      </c>
      <c r="I325" s="17" t="s">
        <v>15</v>
      </c>
      <c r="J325" s="22" t="s">
        <v>416</v>
      </c>
    </row>
    <row r="326" spans="1:10" s="33" customFormat="1" ht="21" customHeight="1" x14ac:dyDescent="0.15">
      <c r="A326" s="21">
        <v>324</v>
      </c>
      <c r="B326" s="21" t="s">
        <v>801</v>
      </c>
      <c r="C326" s="17" t="s">
        <v>776</v>
      </c>
      <c r="D326" s="17" t="s">
        <v>17</v>
      </c>
      <c r="E326" s="31" t="s">
        <v>1040</v>
      </c>
      <c r="F326" s="17" t="s">
        <v>777</v>
      </c>
      <c r="G326" s="17">
        <v>46</v>
      </c>
      <c r="H326" s="17">
        <v>20</v>
      </c>
      <c r="I326" s="17" t="s">
        <v>28</v>
      </c>
      <c r="J326" s="17" t="s">
        <v>778</v>
      </c>
    </row>
    <row r="327" spans="1:10" s="33" customFormat="1" ht="21" customHeight="1" x14ac:dyDescent="0.15">
      <c r="A327" s="21">
        <v>325</v>
      </c>
      <c r="B327" s="17" t="s">
        <v>944</v>
      </c>
      <c r="C327" s="17" t="s">
        <v>940</v>
      </c>
      <c r="D327" s="17" t="s">
        <v>12</v>
      </c>
      <c r="E327" s="31" t="s">
        <v>1040</v>
      </c>
      <c r="F327" s="17" t="s">
        <v>945</v>
      </c>
      <c r="G327" s="17">
        <v>36</v>
      </c>
      <c r="H327" s="23">
        <v>6.7</v>
      </c>
      <c r="I327" s="11" t="s">
        <v>977</v>
      </c>
      <c r="J327" s="17" t="s">
        <v>1042</v>
      </c>
    </row>
    <row r="328" spans="1:10" s="36" customFormat="1" ht="21" customHeight="1" x14ac:dyDescent="0.15">
      <c r="A328" s="21">
        <v>326</v>
      </c>
      <c r="B328" s="17" t="s">
        <v>944</v>
      </c>
      <c r="C328" s="17" t="s">
        <v>941</v>
      </c>
      <c r="D328" s="17" t="s">
        <v>942</v>
      </c>
      <c r="E328" s="31" t="s">
        <v>1040</v>
      </c>
      <c r="F328" s="17" t="s">
        <v>946</v>
      </c>
      <c r="G328" s="17">
        <v>36</v>
      </c>
      <c r="H328" s="23">
        <v>3.5</v>
      </c>
      <c r="I328" s="17" t="s">
        <v>936</v>
      </c>
      <c r="J328" s="17" t="s">
        <v>943</v>
      </c>
    </row>
    <row r="329" spans="1:10" s="36" customFormat="1" ht="21" customHeight="1" x14ac:dyDescent="0.15">
      <c r="A329" s="21">
        <v>327</v>
      </c>
      <c r="B329" s="17" t="s">
        <v>944</v>
      </c>
      <c r="C329" s="17" t="s">
        <v>803</v>
      </c>
      <c r="D329" s="17" t="s">
        <v>17</v>
      </c>
      <c r="E329" s="31" t="s">
        <v>1040</v>
      </c>
      <c r="F329" s="17" t="s">
        <v>947</v>
      </c>
      <c r="G329" s="17">
        <v>36</v>
      </c>
      <c r="H329" s="23">
        <v>3.8</v>
      </c>
      <c r="I329" s="17" t="s">
        <v>28</v>
      </c>
      <c r="J329" s="17" t="s">
        <v>1042</v>
      </c>
    </row>
    <row r="330" spans="1:10" s="36" customFormat="1" ht="21" customHeight="1" x14ac:dyDescent="0.15">
      <c r="A330" s="21">
        <v>328</v>
      </c>
      <c r="B330" s="21" t="s">
        <v>802</v>
      </c>
      <c r="C330" s="31" t="s">
        <v>779</v>
      </c>
      <c r="D330" s="31" t="s">
        <v>156</v>
      </c>
      <c r="E330" s="31" t="s">
        <v>1040</v>
      </c>
      <c r="F330" s="31" t="s">
        <v>780</v>
      </c>
      <c r="G330" s="31">
        <v>49</v>
      </c>
      <c r="H330" s="31">
        <v>26</v>
      </c>
      <c r="I330" s="31" t="s">
        <v>204</v>
      </c>
      <c r="J330" s="22" t="s">
        <v>416</v>
      </c>
    </row>
    <row r="331" spans="1:10" s="33" customFormat="1" ht="21" customHeight="1" x14ac:dyDescent="0.15">
      <c r="A331" s="21">
        <v>329</v>
      </c>
      <c r="B331" s="17" t="s">
        <v>796</v>
      </c>
      <c r="C331" s="17" t="s">
        <v>797</v>
      </c>
      <c r="D331" s="17" t="s">
        <v>12</v>
      </c>
      <c r="E331" s="31" t="s">
        <v>1040</v>
      </c>
      <c r="F331" s="17" t="s">
        <v>798</v>
      </c>
      <c r="G331" s="17">
        <v>28</v>
      </c>
      <c r="H331" s="17">
        <v>5</v>
      </c>
      <c r="I331" s="31" t="s">
        <v>204</v>
      </c>
      <c r="J331" s="22" t="s">
        <v>416</v>
      </c>
    </row>
    <row r="332" spans="1:10" s="33" customFormat="1" ht="21" customHeight="1" x14ac:dyDescent="0.15">
      <c r="A332" s="21">
        <v>330</v>
      </c>
      <c r="B332" s="17" t="s">
        <v>781</v>
      </c>
      <c r="C332" s="17" t="s">
        <v>782</v>
      </c>
      <c r="D332" s="17" t="s">
        <v>17</v>
      </c>
      <c r="E332" s="31" t="s">
        <v>1040</v>
      </c>
      <c r="F332" s="17" t="s">
        <v>783</v>
      </c>
      <c r="G332" s="17">
        <v>31</v>
      </c>
      <c r="H332" s="17">
        <v>7</v>
      </c>
      <c r="I332" s="17" t="s">
        <v>15</v>
      </c>
      <c r="J332" s="22" t="s">
        <v>416</v>
      </c>
    </row>
    <row r="333" spans="1:10" s="36" customFormat="1" ht="21" customHeight="1" x14ac:dyDescent="0.15">
      <c r="A333" s="21">
        <v>331</v>
      </c>
      <c r="B333" s="31" t="s">
        <v>784</v>
      </c>
      <c r="C333" s="31" t="s">
        <v>785</v>
      </c>
      <c r="D333" s="31" t="s">
        <v>154</v>
      </c>
      <c r="E333" s="31" t="s">
        <v>1040</v>
      </c>
      <c r="F333" s="31" t="s">
        <v>786</v>
      </c>
      <c r="G333" s="31">
        <v>31</v>
      </c>
      <c r="H333" s="31">
        <v>4</v>
      </c>
      <c r="I333" s="31" t="s">
        <v>204</v>
      </c>
      <c r="J333" s="22" t="s">
        <v>556</v>
      </c>
    </row>
    <row r="334" spans="1:10" s="36" customFormat="1" ht="21" customHeight="1" x14ac:dyDescent="0.15">
      <c r="A334" s="21">
        <v>332</v>
      </c>
      <c r="B334" s="31" t="s">
        <v>787</v>
      </c>
      <c r="C334" s="31" t="s">
        <v>788</v>
      </c>
      <c r="D334" s="31" t="s">
        <v>156</v>
      </c>
      <c r="E334" s="31" t="s">
        <v>1040</v>
      </c>
      <c r="F334" s="31" t="s">
        <v>789</v>
      </c>
      <c r="G334" s="31">
        <v>34</v>
      </c>
      <c r="H334" s="58">
        <v>2.5</v>
      </c>
      <c r="I334" s="31" t="s">
        <v>173</v>
      </c>
      <c r="J334" s="22" t="s">
        <v>416</v>
      </c>
    </row>
    <row r="335" spans="1:10" s="36" customFormat="1" ht="21" customHeight="1" x14ac:dyDescent="0.15">
      <c r="A335" s="21">
        <v>333</v>
      </c>
      <c r="B335" s="31" t="s">
        <v>787</v>
      </c>
      <c r="C335" s="31" t="s">
        <v>790</v>
      </c>
      <c r="D335" s="31" t="s">
        <v>156</v>
      </c>
      <c r="E335" s="31" t="s">
        <v>1040</v>
      </c>
      <c r="F335" s="31" t="s">
        <v>791</v>
      </c>
      <c r="G335" s="31">
        <v>39</v>
      </c>
      <c r="H335" s="31">
        <v>7</v>
      </c>
      <c r="I335" s="31" t="s">
        <v>204</v>
      </c>
      <c r="J335" s="22" t="s">
        <v>434</v>
      </c>
    </row>
    <row r="336" spans="1:10" s="36" customFormat="1" ht="21" customHeight="1" x14ac:dyDescent="0.15">
      <c r="A336" s="21">
        <v>334</v>
      </c>
      <c r="B336" s="31" t="s">
        <v>787</v>
      </c>
      <c r="C336" s="32" t="s">
        <v>792</v>
      </c>
      <c r="D336" s="32" t="s">
        <v>156</v>
      </c>
      <c r="E336" s="31" t="s">
        <v>1040</v>
      </c>
      <c r="F336" s="32" t="s">
        <v>793</v>
      </c>
      <c r="G336" s="34">
        <v>39</v>
      </c>
      <c r="H336" s="34">
        <v>9</v>
      </c>
      <c r="I336" s="31" t="s">
        <v>204</v>
      </c>
      <c r="J336" s="22" t="s">
        <v>416</v>
      </c>
    </row>
    <row r="337" spans="1:10" s="36" customFormat="1" ht="21" customHeight="1" x14ac:dyDescent="0.15">
      <c r="A337" s="21">
        <v>335</v>
      </c>
      <c r="B337" s="31" t="s">
        <v>787</v>
      </c>
      <c r="C337" s="31" t="s">
        <v>794</v>
      </c>
      <c r="D337" s="31" t="s">
        <v>156</v>
      </c>
      <c r="E337" s="31" t="s">
        <v>1040</v>
      </c>
      <c r="F337" s="31" t="s">
        <v>795</v>
      </c>
      <c r="G337" s="31">
        <v>39</v>
      </c>
      <c r="H337" s="31">
        <v>15</v>
      </c>
      <c r="I337" s="31" t="s">
        <v>204</v>
      </c>
      <c r="J337" s="22" t="s">
        <v>434</v>
      </c>
    </row>
  </sheetData>
  <sheetProtection selectLockedCells="1" selectUnlockedCells="1"/>
  <mergeCells count="1">
    <mergeCell ref="A1:J1"/>
  </mergeCells>
  <phoneticPr fontId="5" type="noConversion"/>
  <dataValidations count="2">
    <dataValidation type="list" allowBlank="1" showInputMessage="1" showErrorMessage="1" sqref="J31">
      <formula1>"是,否"</formula1>
    </dataValidation>
    <dataValidation type="list" allowBlank="1" showInputMessage="1" showErrorMessage="1" sqref="E84:E86 E92:E99 E101 E104:E123">
      <formula1>"置地总部,华北大区,华东大区,华南大区,华西大区,东北大区,华中大区,建设事业部,华润万象生活,文化体育公司,设计院,影业公司"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view="pageBreakPreview" zoomScale="60" zoomScaleNormal="70" workbookViewId="0">
      <selection activeCell="W24" sqref="W24"/>
    </sheetView>
  </sheetViews>
  <sheetFormatPr defaultRowHeight="13.5" x14ac:dyDescent="0.15"/>
  <cols>
    <col min="1" max="1" width="2.375" customWidth="1"/>
    <col min="2" max="2" width="8.875" style="3" bestFit="1" customWidth="1"/>
    <col min="3" max="3" width="8" style="3" customWidth="1"/>
    <col min="4" max="4" width="6.875" customWidth="1"/>
    <col min="7" max="7" width="6.125" customWidth="1"/>
    <col min="10" max="10" width="6" customWidth="1"/>
    <col min="13" max="13" width="4.125" customWidth="1"/>
    <col min="16" max="16" width="5.5" customWidth="1"/>
    <col min="17" max="17" width="13.25" customWidth="1"/>
    <col min="19" max="19" width="6.75" customWidth="1"/>
    <col min="22" max="22" width="6.125" customWidth="1"/>
    <col min="23" max="23" width="14.625" bestFit="1" customWidth="1"/>
  </cols>
  <sheetData>
    <row r="1" spans="2:24" x14ac:dyDescent="0.15">
      <c r="B1"/>
      <c r="C1"/>
    </row>
    <row r="2" spans="2:24" x14ac:dyDescent="0.15">
      <c r="B2" s="17" t="s">
        <v>152</v>
      </c>
      <c r="C2" s="17" t="s">
        <v>120</v>
      </c>
      <c r="E2" s="17" t="s">
        <v>805</v>
      </c>
      <c r="F2" s="17" t="s">
        <v>985</v>
      </c>
      <c r="H2" s="15" t="s">
        <v>153</v>
      </c>
      <c r="I2" s="15" t="s">
        <v>970</v>
      </c>
      <c r="K2" s="31" t="s">
        <v>934</v>
      </c>
      <c r="L2" s="31" t="s">
        <v>256</v>
      </c>
      <c r="N2" s="17" t="s">
        <v>312</v>
      </c>
      <c r="O2" s="17" t="s">
        <v>313</v>
      </c>
      <c r="Q2" s="22" t="s">
        <v>574</v>
      </c>
      <c r="R2" s="22" t="s">
        <v>412</v>
      </c>
      <c r="T2" s="47" t="s">
        <v>597</v>
      </c>
      <c r="U2" s="47" t="s">
        <v>1014</v>
      </c>
      <c r="W2" s="31" t="s">
        <v>677</v>
      </c>
      <c r="X2" s="31" t="s">
        <v>678</v>
      </c>
    </row>
    <row r="3" spans="2:24" x14ac:dyDescent="0.15">
      <c r="B3" s="17" t="s">
        <v>152</v>
      </c>
      <c r="C3" s="17" t="s">
        <v>123</v>
      </c>
      <c r="E3" s="17" t="s">
        <v>806</v>
      </c>
      <c r="F3" s="17" t="s">
        <v>807</v>
      </c>
      <c r="H3" s="15" t="s">
        <v>153</v>
      </c>
      <c r="I3" s="14" t="s">
        <v>155</v>
      </c>
      <c r="K3" s="31" t="s">
        <v>934</v>
      </c>
      <c r="L3" s="17" t="s">
        <v>258</v>
      </c>
      <c r="N3" s="17" t="s">
        <v>312</v>
      </c>
      <c r="O3" s="17" t="s">
        <v>316</v>
      </c>
      <c r="Q3" s="22" t="s">
        <v>574</v>
      </c>
      <c r="R3" s="22" t="s">
        <v>417</v>
      </c>
      <c r="T3" s="47" t="s">
        <v>597</v>
      </c>
      <c r="U3" s="47" t="s">
        <v>1033</v>
      </c>
      <c r="W3" s="31" t="s">
        <v>677</v>
      </c>
      <c r="X3" s="32" t="s">
        <v>681</v>
      </c>
    </row>
    <row r="4" spans="2:24" x14ac:dyDescent="0.15">
      <c r="B4" s="17" t="s">
        <v>152</v>
      </c>
      <c r="C4" s="17" t="s">
        <v>127</v>
      </c>
      <c r="E4" s="17" t="s">
        <v>805</v>
      </c>
      <c r="F4" s="17" t="s">
        <v>810</v>
      </c>
      <c r="H4" s="15" t="s">
        <v>153</v>
      </c>
      <c r="I4" s="14" t="s">
        <v>159</v>
      </c>
      <c r="K4" s="31" t="s">
        <v>934</v>
      </c>
      <c r="L4" s="31" t="s">
        <v>260</v>
      </c>
      <c r="N4" s="17" t="s">
        <v>312</v>
      </c>
      <c r="O4" s="22" t="s">
        <v>319</v>
      </c>
      <c r="Q4" s="22" t="s">
        <v>574</v>
      </c>
      <c r="R4" s="22" t="s">
        <v>553</v>
      </c>
      <c r="T4" s="47" t="s">
        <v>597</v>
      </c>
      <c r="U4" s="47" t="s">
        <v>599</v>
      </c>
      <c r="W4" s="31" t="s">
        <v>677</v>
      </c>
      <c r="X4" s="32" t="s">
        <v>684</v>
      </c>
    </row>
    <row r="5" spans="2:24" x14ac:dyDescent="0.15">
      <c r="B5" s="17" t="s">
        <v>152</v>
      </c>
      <c r="C5" s="17" t="s">
        <v>130</v>
      </c>
      <c r="E5" s="17" t="s">
        <v>805</v>
      </c>
      <c r="F5" s="17" t="s">
        <v>813</v>
      </c>
      <c r="H5" s="15" t="s">
        <v>153</v>
      </c>
      <c r="I5" s="14" t="s">
        <v>162</v>
      </c>
      <c r="K5" s="31" t="s">
        <v>934</v>
      </c>
      <c r="L5" s="31" t="s">
        <v>263</v>
      </c>
      <c r="N5" s="17" t="s">
        <v>312</v>
      </c>
      <c r="O5" s="22" t="s">
        <v>322</v>
      </c>
      <c r="Q5" s="22" t="s">
        <v>574</v>
      </c>
      <c r="R5" s="22" t="s">
        <v>557</v>
      </c>
      <c r="T5" s="47" t="s">
        <v>597</v>
      </c>
      <c r="U5" s="47" t="s">
        <v>1037</v>
      </c>
      <c r="W5" s="31" t="s">
        <v>677</v>
      </c>
      <c r="X5" s="32" t="s">
        <v>687</v>
      </c>
    </row>
    <row r="6" spans="2:24" x14ac:dyDescent="0.15">
      <c r="B6" s="17" t="s">
        <v>152</v>
      </c>
      <c r="C6" s="17" t="s">
        <v>132</v>
      </c>
      <c r="E6" s="17" t="s">
        <v>805</v>
      </c>
      <c r="F6" s="17" t="s">
        <v>816</v>
      </c>
      <c r="H6" s="15" t="s">
        <v>153</v>
      </c>
      <c r="I6" s="14" t="s">
        <v>165</v>
      </c>
      <c r="K6" s="31" t="s">
        <v>934</v>
      </c>
      <c r="L6" s="17" t="s">
        <v>266</v>
      </c>
      <c r="N6" s="17" t="s">
        <v>312</v>
      </c>
      <c r="O6" s="22" t="s">
        <v>325</v>
      </c>
      <c r="Q6" s="22" t="s">
        <v>574</v>
      </c>
      <c r="R6" s="22" t="s">
        <v>559</v>
      </c>
      <c r="T6" s="47" t="s">
        <v>576</v>
      </c>
      <c r="U6" s="49" t="s">
        <v>577</v>
      </c>
      <c r="W6" s="31" t="s">
        <v>677</v>
      </c>
      <c r="X6" s="32" t="s">
        <v>690</v>
      </c>
    </row>
    <row r="7" spans="2:24" x14ac:dyDescent="0.15">
      <c r="B7" s="17" t="s">
        <v>152</v>
      </c>
      <c r="C7" s="17" t="s">
        <v>135</v>
      </c>
      <c r="E7" s="17" t="s">
        <v>806</v>
      </c>
      <c r="F7" s="17" t="s">
        <v>819</v>
      </c>
      <c r="H7" s="15" t="s">
        <v>153</v>
      </c>
      <c r="I7" s="14" t="s">
        <v>167</v>
      </c>
      <c r="K7" s="31" t="s">
        <v>934</v>
      </c>
      <c r="L7" s="17" t="s">
        <v>268</v>
      </c>
      <c r="N7" s="17" t="s">
        <v>312</v>
      </c>
      <c r="O7" s="22" t="s">
        <v>328</v>
      </c>
      <c r="Q7" s="22" t="s">
        <v>574</v>
      </c>
      <c r="R7" s="22" t="s">
        <v>563</v>
      </c>
      <c r="T7" s="47" t="s">
        <v>576</v>
      </c>
      <c r="U7" s="47" t="s">
        <v>580</v>
      </c>
      <c r="W7" s="31" t="s">
        <v>677</v>
      </c>
      <c r="X7" s="32" t="s">
        <v>693</v>
      </c>
    </row>
    <row r="8" spans="2:24" x14ac:dyDescent="0.15">
      <c r="B8" s="17" t="s">
        <v>152</v>
      </c>
      <c r="C8" s="17" t="s">
        <v>138</v>
      </c>
      <c r="E8" s="17" t="s">
        <v>806</v>
      </c>
      <c r="F8" s="17" t="s">
        <v>822</v>
      </c>
      <c r="H8" s="15" t="s">
        <v>153</v>
      </c>
      <c r="I8" s="14" t="s">
        <v>169</v>
      </c>
      <c r="K8" s="31" t="s">
        <v>934</v>
      </c>
      <c r="L8" s="17" t="s">
        <v>270</v>
      </c>
      <c r="N8" s="17" t="s">
        <v>331</v>
      </c>
      <c r="O8" s="17" t="s">
        <v>332</v>
      </c>
      <c r="Q8" s="22" t="s">
        <v>574</v>
      </c>
      <c r="R8" s="22" t="s">
        <v>566</v>
      </c>
      <c r="T8" s="47" t="s">
        <v>576</v>
      </c>
      <c r="U8" s="47" t="s">
        <v>582</v>
      </c>
      <c r="W8" s="31" t="s">
        <v>677</v>
      </c>
      <c r="X8" s="32" t="s">
        <v>696</v>
      </c>
    </row>
    <row r="9" spans="2:24" x14ac:dyDescent="0.15">
      <c r="B9" s="68" t="s">
        <v>152</v>
      </c>
      <c r="C9" s="17" t="s">
        <v>140</v>
      </c>
      <c r="E9" s="17" t="s">
        <v>806</v>
      </c>
      <c r="F9" s="17" t="s">
        <v>825</v>
      </c>
      <c r="H9" s="15" t="s">
        <v>153</v>
      </c>
      <c r="I9" s="14" t="s">
        <v>171</v>
      </c>
      <c r="K9" s="31" t="s">
        <v>934</v>
      </c>
      <c r="L9" s="17" t="s">
        <v>272</v>
      </c>
      <c r="N9" s="17" t="s">
        <v>331</v>
      </c>
      <c r="O9" s="17" t="s">
        <v>335</v>
      </c>
      <c r="Q9" s="22" t="s">
        <v>574</v>
      </c>
      <c r="R9" s="22" t="s">
        <v>569</v>
      </c>
      <c r="T9" s="47" t="s">
        <v>576</v>
      </c>
      <c r="U9" s="52" t="s">
        <v>1017</v>
      </c>
      <c r="W9" s="31" t="s">
        <v>677</v>
      </c>
      <c r="X9" s="32" t="s">
        <v>698</v>
      </c>
    </row>
    <row r="10" spans="2:24" x14ac:dyDescent="0.15">
      <c r="B10" s="17" t="s">
        <v>152</v>
      </c>
      <c r="C10" s="17" t="s">
        <v>142</v>
      </c>
      <c r="E10" s="17" t="s">
        <v>806</v>
      </c>
      <c r="F10" s="17" t="s">
        <v>828</v>
      </c>
      <c r="H10" s="15" t="s">
        <v>153</v>
      </c>
      <c r="I10" s="14" t="s">
        <v>174</v>
      </c>
      <c r="K10" s="31" t="s">
        <v>934</v>
      </c>
      <c r="L10" s="18" t="s">
        <v>274</v>
      </c>
      <c r="N10" s="17" t="s">
        <v>331</v>
      </c>
      <c r="O10" s="17" t="s">
        <v>338</v>
      </c>
      <c r="Q10" s="22" t="s">
        <v>574</v>
      </c>
      <c r="R10" s="22" t="s">
        <v>572</v>
      </c>
      <c r="T10" s="47" t="s">
        <v>583</v>
      </c>
      <c r="U10" s="47" t="s">
        <v>584</v>
      </c>
      <c r="W10" s="31" t="s">
        <v>677</v>
      </c>
      <c r="X10" s="32" t="s">
        <v>700</v>
      </c>
    </row>
    <row r="11" spans="2:24" x14ac:dyDescent="0.15">
      <c r="B11" s="17" t="s">
        <v>152</v>
      </c>
      <c r="C11" s="17" t="s">
        <v>144</v>
      </c>
      <c r="E11" s="17" t="s">
        <v>805</v>
      </c>
      <c r="F11" s="17" t="s">
        <v>831</v>
      </c>
      <c r="H11" s="15" t="s">
        <v>153</v>
      </c>
      <c r="I11" s="14" t="s">
        <v>178</v>
      </c>
      <c r="K11" s="31" t="s">
        <v>934</v>
      </c>
      <c r="L11" s="18" t="s">
        <v>278</v>
      </c>
      <c r="N11" s="17" t="s">
        <v>331</v>
      </c>
      <c r="O11" s="17" t="s">
        <v>341</v>
      </c>
      <c r="Q11" s="22" t="s">
        <v>420</v>
      </c>
      <c r="R11" s="22" t="s">
        <v>421</v>
      </c>
      <c r="T11" s="47" t="s">
        <v>583</v>
      </c>
      <c r="U11" s="47" t="s">
        <v>1021</v>
      </c>
      <c r="W11" s="31" t="s">
        <v>677</v>
      </c>
      <c r="X11" s="32" t="s">
        <v>703</v>
      </c>
    </row>
    <row r="12" spans="2:24" x14ac:dyDescent="0.15">
      <c r="B12" s="17" t="s">
        <v>152</v>
      </c>
      <c r="C12" s="17" t="s">
        <v>147</v>
      </c>
      <c r="E12" s="17" t="s">
        <v>805</v>
      </c>
      <c r="F12" s="17" t="s">
        <v>834</v>
      </c>
      <c r="H12" s="15" t="s">
        <v>153</v>
      </c>
      <c r="I12" s="14" t="s">
        <v>181</v>
      </c>
      <c r="K12" s="31" t="s">
        <v>934</v>
      </c>
      <c r="L12" s="18" t="s">
        <v>891</v>
      </c>
      <c r="N12" s="17" t="s">
        <v>312</v>
      </c>
      <c r="O12" s="22" t="s">
        <v>344</v>
      </c>
      <c r="Q12" s="22" t="s">
        <v>420</v>
      </c>
      <c r="R12" s="22" t="s">
        <v>427</v>
      </c>
      <c r="T12" s="47" t="s">
        <v>583</v>
      </c>
      <c r="U12" s="47" t="s">
        <v>588</v>
      </c>
      <c r="W12" s="31" t="s">
        <v>705</v>
      </c>
      <c r="X12" s="31" t="s">
        <v>706</v>
      </c>
    </row>
    <row r="13" spans="2:24" x14ac:dyDescent="0.15">
      <c r="B13" s="17" t="s">
        <v>149</v>
      </c>
      <c r="C13" s="17" t="s">
        <v>11</v>
      </c>
      <c r="E13" s="17" t="s">
        <v>806</v>
      </c>
      <c r="F13" s="17" t="s">
        <v>837</v>
      </c>
      <c r="H13" s="15" t="s">
        <v>153</v>
      </c>
      <c r="I13" s="14" t="s">
        <v>183</v>
      </c>
      <c r="K13" s="31" t="s">
        <v>934</v>
      </c>
      <c r="L13" s="18" t="s">
        <v>893</v>
      </c>
      <c r="N13" s="17" t="s">
        <v>331</v>
      </c>
      <c r="O13" s="17" t="s">
        <v>347</v>
      </c>
      <c r="Q13" s="22" t="s">
        <v>420</v>
      </c>
      <c r="R13" s="22" t="s">
        <v>431</v>
      </c>
      <c r="T13" s="47" t="s">
        <v>589</v>
      </c>
      <c r="U13" s="47" t="s">
        <v>1022</v>
      </c>
      <c r="W13" s="31" t="s">
        <v>705</v>
      </c>
      <c r="X13" s="31" t="s">
        <v>709</v>
      </c>
    </row>
    <row r="14" spans="2:24" x14ac:dyDescent="0.15">
      <c r="B14" s="17" t="s">
        <v>149</v>
      </c>
      <c r="C14" s="17" t="s">
        <v>16</v>
      </c>
      <c r="E14" s="17" t="s">
        <v>805</v>
      </c>
      <c r="F14" s="17" t="s">
        <v>840</v>
      </c>
      <c r="H14" s="15" t="s">
        <v>153</v>
      </c>
      <c r="I14" s="14" t="s">
        <v>185</v>
      </c>
      <c r="K14" s="31" t="s">
        <v>934</v>
      </c>
      <c r="L14" s="18" t="s">
        <v>895</v>
      </c>
      <c r="N14" s="17" t="s">
        <v>331</v>
      </c>
      <c r="O14" s="17" t="s">
        <v>350</v>
      </c>
      <c r="Q14" s="22" t="s">
        <v>420</v>
      </c>
      <c r="R14" s="22" t="s">
        <v>435</v>
      </c>
      <c r="T14" s="47" t="s">
        <v>589</v>
      </c>
      <c r="U14" s="47" t="s">
        <v>591</v>
      </c>
      <c r="W14" s="31" t="s">
        <v>705</v>
      </c>
      <c r="X14" s="31" t="s">
        <v>712</v>
      </c>
    </row>
    <row r="15" spans="2:24" x14ac:dyDescent="0.15">
      <c r="B15" s="17" t="s">
        <v>149</v>
      </c>
      <c r="C15" s="17" t="s">
        <v>19</v>
      </c>
      <c r="E15" s="17" t="s">
        <v>805</v>
      </c>
      <c r="F15" s="17" t="s">
        <v>844</v>
      </c>
      <c r="H15" s="15" t="s">
        <v>153</v>
      </c>
      <c r="I15" s="14" t="s">
        <v>187</v>
      </c>
      <c r="K15" s="31" t="s">
        <v>934</v>
      </c>
      <c r="L15" s="18" t="s">
        <v>896</v>
      </c>
      <c r="N15" s="17" t="s">
        <v>331</v>
      </c>
      <c r="O15" s="17" t="s">
        <v>1055</v>
      </c>
      <c r="Q15" s="22" t="s">
        <v>420</v>
      </c>
      <c r="R15" s="22" t="s">
        <v>439</v>
      </c>
      <c r="T15" s="47" t="s">
        <v>1025</v>
      </c>
      <c r="U15" s="47" t="s">
        <v>594</v>
      </c>
      <c r="W15" s="31" t="s">
        <v>705</v>
      </c>
      <c r="X15" s="31" t="s">
        <v>715</v>
      </c>
    </row>
    <row r="16" spans="2:24" x14ac:dyDescent="0.15">
      <c r="B16" s="17" t="s">
        <v>149</v>
      </c>
      <c r="C16" s="17" t="s">
        <v>21</v>
      </c>
      <c r="E16" s="17" t="s">
        <v>805</v>
      </c>
      <c r="F16" s="17" t="s">
        <v>848</v>
      </c>
      <c r="H16" s="15" t="s">
        <v>153</v>
      </c>
      <c r="I16" s="14" t="s">
        <v>190</v>
      </c>
      <c r="K16" s="31" t="s">
        <v>934</v>
      </c>
      <c r="L16" s="18" t="s">
        <v>898</v>
      </c>
      <c r="N16" s="17" t="s">
        <v>331</v>
      </c>
      <c r="O16" s="17" t="s">
        <v>1056</v>
      </c>
      <c r="Q16" s="22" t="s">
        <v>420</v>
      </c>
      <c r="R16" s="22" t="s">
        <v>443</v>
      </c>
      <c r="T16" s="47" t="s">
        <v>1025</v>
      </c>
      <c r="U16" s="47" t="s">
        <v>1029</v>
      </c>
      <c r="W16" s="31" t="s">
        <v>705</v>
      </c>
      <c r="X16" s="31" t="s">
        <v>717</v>
      </c>
    </row>
    <row r="17" spans="2:24" x14ac:dyDescent="0.15">
      <c r="B17" s="17" t="s">
        <v>149</v>
      </c>
      <c r="C17" s="17" t="s">
        <v>25</v>
      </c>
      <c r="E17" s="17" t="s">
        <v>805</v>
      </c>
      <c r="F17" s="17" t="s">
        <v>852</v>
      </c>
      <c r="H17" s="15" t="s">
        <v>153</v>
      </c>
      <c r="I17" s="14" t="s">
        <v>193</v>
      </c>
      <c r="K17" s="31" t="s">
        <v>934</v>
      </c>
      <c r="L17" s="18" t="s">
        <v>288</v>
      </c>
      <c r="N17" s="17" t="s">
        <v>331</v>
      </c>
      <c r="O17" s="17" t="s">
        <v>357</v>
      </c>
      <c r="Q17" s="22" t="s">
        <v>420</v>
      </c>
      <c r="R17" s="22" t="s">
        <v>446</v>
      </c>
      <c r="T17" s="31" t="s">
        <v>979</v>
      </c>
      <c r="U17" s="31" t="s">
        <v>601</v>
      </c>
      <c r="W17" s="17" t="s">
        <v>720</v>
      </c>
      <c r="X17" s="21" t="s">
        <v>721</v>
      </c>
    </row>
    <row r="18" spans="2:24" x14ac:dyDescent="0.15">
      <c r="B18" s="17" t="s">
        <v>149</v>
      </c>
      <c r="C18" s="17" t="s">
        <v>29</v>
      </c>
      <c r="E18" s="17" t="s">
        <v>805</v>
      </c>
      <c r="F18" s="17" t="s">
        <v>856</v>
      </c>
      <c r="H18" s="15" t="s">
        <v>153</v>
      </c>
      <c r="I18" s="14" t="s">
        <v>195</v>
      </c>
      <c r="K18" s="31" t="s">
        <v>934</v>
      </c>
      <c r="L18" s="18" t="s">
        <v>900</v>
      </c>
      <c r="N18" s="17" t="s">
        <v>331</v>
      </c>
      <c r="O18" s="17" t="s">
        <v>360</v>
      </c>
      <c r="Q18" s="22" t="s">
        <v>420</v>
      </c>
      <c r="R18" s="22" t="s">
        <v>449</v>
      </c>
      <c r="T18" s="31" t="s">
        <v>979</v>
      </c>
      <c r="U18" s="31" t="s">
        <v>604</v>
      </c>
      <c r="W18" s="17" t="s">
        <v>720</v>
      </c>
      <c r="X18" s="17" t="s">
        <v>725</v>
      </c>
    </row>
    <row r="19" spans="2:24" x14ac:dyDescent="0.15">
      <c r="B19" s="17" t="s">
        <v>149</v>
      </c>
      <c r="C19" s="17" t="s">
        <v>32</v>
      </c>
      <c r="E19" s="17" t="s">
        <v>805</v>
      </c>
      <c r="F19" s="17" t="s">
        <v>859</v>
      </c>
      <c r="H19" s="15" t="s">
        <v>153</v>
      </c>
      <c r="I19" s="14" t="s">
        <v>197</v>
      </c>
      <c r="K19" s="31" t="s">
        <v>934</v>
      </c>
      <c r="L19" s="17" t="s">
        <v>903</v>
      </c>
      <c r="N19" s="17" t="s">
        <v>331</v>
      </c>
      <c r="O19" s="17" t="s">
        <v>363</v>
      </c>
      <c r="Q19" s="22" t="s">
        <v>420</v>
      </c>
      <c r="R19" s="22" t="s">
        <v>453</v>
      </c>
      <c r="T19" s="31" t="s">
        <v>979</v>
      </c>
      <c r="U19" s="31" t="s">
        <v>606</v>
      </c>
      <c r="W19" s="17" t="s">
        <v>720</v>
      </c>
      <c r="X19" s="17" t="s">
        <v>727</v>
      </c>
    </row>
    <row r="20" spans="2:24" x14ac:dyDescent="0.15">
      <c r="B20" s="17" t="s">
        <v>149</v>
      </c>
      <c r="C20" s="17" t="s">
        <v>35</v>
      </c>
      <c r="E20" s="17" t="s">
        <v>805</v>
      </c>
      <c r="F20" s="17" t="s">
        <v>993</v>
      </c>
      <c r="H20" s="15" t="s">
        <v>153</v>
      </c>
      <c r="I20" s="14" t="s">
        <v>199</v>
      </c>
      <c r="K20" s="31" t="s">
        <v>934</v>
      </c>
      <c r="L20" s="21" t="s">
        <v>905</v>
      </c>
      <c r="N20" s="17" t="s">
        <v>312</v>
      </c>
      <c r="O20" s="17" t="s">
        <v>366</v>
      </c>
      <c r="Q20" s="22" t="s">
        <v>420</v>
      </c>
      <c r="R20" s="22" t="s">
        <v>456</v>
      </c>
      <c r="T20" s="31" t="s">
        <v>979</v>
      </c>
      <c r="U20" s="31" t="s">
        <v>609</v>
      </c>
      <c r="W20" s="17" t="s">
        <v>720</v>
      </c>
      <c r="X20" s="17" t="s">
        <v>730</v>
      </c>
    </row>
    <row r="21" spans="2:24" x14ac:dyDescent="0.15">
      <c r="B21" s="17" t="s">
        <v>149</v>
      </c>
      <c r="C21" s="17" t="s">
        <v>38</v>
      </c>
      <c r="E21" s="17" t="s">
        <v>805</v>
      </c>
      <c r="F21" s="17" t="s">
        <v>861</v>
      </c>
      <c r="H21" s="15" t="s">
        <v>153</v>
      </c>
      <c r="I21" s="14" t="s">
        <v>202</v>
      </c>
      <c r="K21" s="31" t="s">
        <v>934</v>
      </c>
      <c r="L21" s="17" t="s">
        <v>907</v>
      </c>
      <c r="N21" s="17" t="s">
        <v>312</v>
      </c>
      <c r="O21" s="17" t="s">
        <v>1057</v>
      </c>
      <c r="Q21" s="22" t="s">
        <v>420</v>
      </c>
      <c r="R21" s="22" t="s">
        <v>459</v>
      </c>
      <c r="T21" s="31" t="s">
        <v>979</v>
      </c>
      <c r="U21" s="31" t="s">
        <v>611</v>
      </c>
      <c r="W21" s="17" t="s">
        <v>720</v>
      </c>
      <c r="X21" s="17" t="s">
        <v>733</v>
      </c>
    </row>
    <row r="22" spans="2:24" x14ac:dyDescent="0.15">
      <c r="B22" s="17" t="s">
        <v>149</v>
      </c>
      <c r="C22" s="17" t="s">
        <v>41</v>
      </c>
      <c r="E22" s="17" t="s">
        <v>805</v>
      </c>
      <c r="F22" s="17" t="s">
        <v>996</v>
      </c>
      <c r="H22" s="15" t="s">
        <v>153</v>
      </c>
      <c r="I22" s="14" t="s">
        <v>205</v>
      </c>
      <c r="K22" s="31" t="s">
        <v>934</v>
      </c>
      <c r="L22" s="17" t="s">
        <v>909</v>
      </c>
      <c r="N22" s="17" t="s">
        <v>331</v>
      </c>
      <c r="O22" s="17" t="s">
        <v>371</v>
      </c>
      <c r="Q22" s="22" t="s">
        <v>420</v>
      </c>
      <c r="R22" s="22" t="s">
        <v>463</v>
      </c>
      <c r="T22" s="31" t="s">
        <v>979</v>
      </c>
      <c r="U22" s="31" t="s">
        <v>613</v>
      </c>
      <c r="W22" s="17" t="s">
        <v>720</v>
      </c>
      <c r="X22" s="17" t="s">
        <v>736</v>
      </c>
    </row>
    <row r="23" spans="2:24" x14ac:dyDescent="0.15">
      <c r="B23" s="17" t="s">
        <v>149</v>
      </c>
      <c r="C23" s="17" t="s">
        <v>44</v>
      </c>
      <c r="E23" s="17" t="s">
        <v>805</v>
      </c>
      <c r="F23" s="17" t="s">
        <v>864</v>
      </c>
      <c r="H23" s="15" t="s">
        <v>153</v>
      </c>
      <c r="I23" s="14" t="s">
        <v>183</v>
      </c>
      <c r="K23" s="31" t="s">
        <v>934</v>
      </c>
      <c r="L23" s="21" t="s">
        <v>911</v>
      </c>
      <c r="N23" s="17" t="s">
        <v>331</v>
      </c>
      <c r="O23" s="17" t="s">
        <v>1058</v>
      </c>
      <c r="Q23" s="22" t="s">
        <v>420</v>
      </c>
      <c r="R23" s="22" t="s">
        <v>468</v>
      </c>
      <c r="T23" s="31" t="s">
        <v>979</v>
      </c>
      <c r="U23" s="31" t="s">
        <v>616</v>
      </c>
      <c r="W23" s="46" t="s">
        <v>739</v>
      </c>
      <c r="X23" s="31" t="s">
        <v>740</v>
      </c>
    </row>
    <row r="24" spans="2:24" x14ac:dyDescent="0.15">
      <c r="B24" s="17" t="s">
        <v>149</v>
      </c>
      <c r="C24" s="17" t="s">
        <v>47</v>
      </c>
      <c r="E24" s="17" t="s">
        <v>805</v>
      </c>
      <c r="F24" s="17" t="s">
        <v>999</v>
      </c>
      <c r="H24" s="15" t="s">
        <v>153</v>
      </c>
      <c r="I24" s="14" t="s">
        <v>209</v>
      </c>
      <c r="K24" s="31" t="s">
        <v>934</v>
      </c>
      <c r="L24" s="17" t="s">
        <v>913</v>
      </c>
      <c r="N24" s="17" t="s">
        <v>312</v>
      </c>
      <c r="O24" s="17" t="s">
        <v>1053</v>
      </c>
      <c r="Q24" s="22" t="s">
        <v>420</v>
      </c>
      <c r="R24" s="22" t="s">
        <v>472</v>
      </c>
      <c r="T24" s="31" t="s">
        <v>979</v>
      </c>
      <c r="U24" s="31" t="s">
        <v>620</v>
      </c>
      <c r="W24" s="46" t="s">
        <v>739</v>
      </c>
      <c r="X24" s="31" t="s">
        <v>743</v>
      </c>
    </row>
    <row r="25" spans="2:24" x14ac:dyDescent="0.15">
      <c r="B25" s="17" t="s">
        <v>149</v>
      </c>
      <c r="C25" s="17" t="s">
        <v>50</v>
      </c>
      <c r="E25" s="17" t="s">
        <v>805</v>
      </c>
      <c r="F25" s="17" t="s">
        <v>1000</v>
      </c>
      <c r="H25" s="15" t="s">
        <v>153</v>
      </c>
      <c r="I25" s="14" t="s">
        <v>212</v>
      </c>
      <c r="K25" s="31" t="s">
        <v>934</v>
      </c>
      <c r="L25" s="22" t="s">
        <v>915</v>
      </c>
      <c r="N25" s="17" t="s">
        <v>312</v>
      </c>
      <c r="O25" s="17" t="s">
        <v>1059</v>
      </c>
      <c r="Q25" s="22" t="s">
        <v>420</v>
      </c>
      <c r="R25" s="22" t="s">
        <v>475</v>
      </c>
      <c r="T25" s="31" t="s">
        <v>979</v>
      </c>
      <c r="U25" s="31" t="s">
        <v>621</v>
      </c>
      <c r="W25" s="46" t="s">
        <v>739</v>
      </c>
      <c r="X25" s="31" t="s">
        <v>746</v>
      </c>
    </row>
    <row r="26" spans="2:24" x14ac:dyDescent="0.15">
      <c r="B26" s="17" t="s">
        <v>149</v>
      </c>
      <c r="C26" s="17" t="s">
        <v>53</v>
      </c>
      <c r="E26" s="17" t="s">
        <v>805</v>
      </c>
      <c r="F26" s="17" t="s">
        <v>1002</v>
      </c>
      <c r="H26" s="15" t="s">
        <v>153</v>
      </c>
      <c r="I26" s="14" t="s">
        <v>214</v>
      </c>
      <c r="K26" s="31" t="s">
        <v>934</v>
      </c>
      <c r="L26" s="22" t="s">
        <v>917</v>
      </c>
      <c r="N26" s="17" t="s">
        <v>312</v>
      </c>
      <c r="O26" s="17" t="s">
        <v>379</v>
      </c>
      <c r="Q26" s="22" t="s">
        <v>479</v>
      </c>
      <c r="R26" s="22" t="s">
        <v>480</v>
      </c>
      <c r="T26" s="31" t="s">
        <v>979</v>
      </c>
      <c r="U26" s="31" t="s">
        <v>624</v>
      </c>
      <c r="W26" s="46" t="s">
        <v>739</v>
      </c>
      <c r="X26" s="31" t="s">
        <v>748</v>
      </c>
    </row>
    <row r="27" spans="2:24" x14ac:dyDescent="0.15">
      <c r="B27" s="17" t="s">
        <v>149</v>
      </c>
      <c r="C27" s="17" t="s">
        <v>56</v>
      </c>
      <c r="E27" s="17" t="s">
        <v>805</v>
      </c>
      <c r="F27" s="17" t="s">
        <v>1003</v>
      </c>
      <c r="H27" s="15" t="s">
        <v>153</v>
      </c>
      <c r="I27" s="14" t="s">
        <v>219</v>
      </c>
      <c r="K27" s="31" t="s">
        <v>934</v>
      </c>
      <c r="L27" s="22" t="s">
        <v>919</v>
      </c>
      <c r="N27" s="17" t="s">
        <v>312</v>
      </c>
      <c r="O27" s="17" t="s">
        <v>1060</v>
      </c>
      <c r="Q27" s="22" t="s">
        <v>478</v>
      </c>
      <c r="R27" s="22" t="s">
        <v>483</v>
      </c>
      <c r="T27" s="31" t="s">
        <v>979</v>
      </c>
      <c r="U27" s="31" t="s">
        <v>627</v>
      </c>
      <c r="W27" s="46" t="s">
        <v>739</v>
      </c>
      <c r="X27" s="31" t="s">
        <v>750</v>
      </c>
    </row>
    <row r="28" spans="2:24" x14ac:dyDescent="0.15">
      <c r="B28" s="17" t="s">
        <v>149</v>
      </c>
      <c r="C28" s="17" t="s">
        <v>59</v>
      </c>
      <c r="E28" s="17" t="s">
        <v>805</v>
      </c>
      <c r="F28" s="17" t="s">
        <v>875</v>
      </c>
      <c r="H28" s="15" t="s">
        <v>153</v>
      </c>
      <c r="I28" s="14" t="s">
        <v>221</v>
      </c>
      <c r="K28" s="31" t="s">
        <v>934</v>
      </c>
      <c r="L28" s="17" t="s">
        <v>921</v>
      </c>
      <c r="N28" s="17" t="s">
        <v>331</v>
      </c>
      <c r="O28" s="17" t="s">
        <v>1043</v>
      </c>
      <c r="Q28" s="22" t="s">
        <v>478</v>
      </c>
      <c r="R28" s="22" t="s">
        <v>486</v>
      </c>
      <c r="T28" s="31" t="s">
        <v>979</v>
      </c>
      <c r="U28" s="31" t="s">
        <v>630</v>
      </c>
      <c r="W28" s="31" t="s">
        <v>753</v>
      </c>
      <c r="X28" s="31" t="s">
        <v>754</v>
      </c>
    </row>
    <row r="29" spans="2:24" x14ac:dyDescent="0.15">
      <c r="B29" s="17" t="s">
        <v>149</v>
      </c>
      <c r="C29" s="17" t="s">
        <v>62</v>
      </c>
      <c r="E29" s="17" t="s">
        <v>806</v>
      </c>
      <c r="F29" s="17" t="s">
        <v>1005</v>
      </c>
      <c r="H29" s="15" t="s">
        <v>153</v>
      </c>
      <c r="I29" s="14" t="s">
        <v>223</v>
      </c>
      <c r="K29" s="31" t="s">
        <v>934</v>
      </c>
      <c r="L29" s="18" t="s">
        <v>923</v>
      </c>
      <c r="N29" s="17" t="s">
        <v>331</v>
      </c>
      <c r="O29" s="17" t="s">
        <v>387</v>
      </c>
      <c r="Q29" s="22" t="s">
        <v>478</v>
      </c>
      <c r="R29" s="22" t="s">
        <v>489</v>
      </c>
      <c r="T29" s="31" t="s">
        <v>979</v>
      </c>
      <c r="U29" s="31" t="s">
        <v>633</v>
      </c>
      <c r="W29" s="17" t="s">
        <v>719</v>
      </c>
      <c r="X29" s="25" t="s">
        <v>949</v>
      </c>
    </row>
    <row r="30" spans="2:24" x14ac:dyDescent="0.15">
      <c r="B30" s="17" t="s">
        <v>149</v>
      </c>
      <c r="C30" s="17" t="s">
        <v>65</v>
      </c>
      <c r="E30" s="17" t="s">
        <v>806</v>
      </c>
      <c r="F30" s="17" t="s">
        <v>1007</v>
      </c>
      <c r="H30" s="15" t="s">
        <v>153</v>
      </c>
      <c r="I30" s="14" t="s">
        <v>225</v>
      </c>
      <c r="K30" s="31" t="s">
        <v>934</v>
      </c>
      <c r="L30" s="29" t="s">
        <v>926</v>
      </c>
      <c r="N30" s="17" t="s">
        <v>331</v>
      </c>
      <c r="O30" s="17" t="s">
        <v>390</v>
      </c>
      <c r="Q30" s="22" t="s">
        <v>478</v>
      </c>
      <c r="R30" s="22" t="s">
        <v>493</v>
      </c>
      <c r="T30" s="31" t="s">
        <v>979</v>
      </c>
      <c r="U30" s="31" t="s">
        <v>635</v>
      </c>
      <c r="W30" s="17" t="s">
        <v>719</v>
      </c>
      <c r="X30" s="25" t="s">
        <v>953</v>
      </c>
    </row>
    <row r="31" spans="2:24" x14ac:dyDescent="0.15">
      <c r="B31" s="17" t="s">
        <v>149</v>
      </c>
      <c r="C31" s="17" t="s">
        <v>69</v>
      </c>
      <c r="E31" s="17" t="s">
        <v>805</v>
      </c>
      <c r="F31" s="17" t="s">
        <v>879</v>
      </c>
      <c r="H31" s="15" t="s">
        <v>153</v>
      </c>
      <c r="I31" s="14" t="s">
        <v>227</v>
      </c>
      <c r="K31" s="31" t="s">
        <v>934</v>
      </c>
      <c r="L31" s="29" t="s">
        <v>928</v>
      </c>
      <c r="N31" s="17" t="s">
        <v>312</v>
      </c>
      <c r="O31" s="17" t="s">
        <v>393</v>
      </c>
      <c r="Q31" s="22" t="s">
        <v>478</v>
      </c>
      <c r="R31" s="22" t="s">
        <v>496</v>
      </c>
      <c r="T31" s="31" t="s">
        <v>979</v>
      </c>
      <c r="U31" s="31" t="s">
        <v>638</v>
      </c>
      <c r="W31" s="17" t="s">
        <v>719</v>
      </c>
      <c r="X31" s="25" t="s">
        <v>958</v>
      </c>
    </row>
    <row r="32" spans="2:24" x14ac:dyDescent="0.15">
      <c r="B32" s="17" t="s">
        <v>150</v>
      </c>
      <c r="C32" s="17" t="s">
        <v>72</v>
      </c>
      <c r="E32" s="17" t="s">
        <v>805</v>
      </c>
      <c r="F32" s="17" t="s">
        <v>881</v>
      </c>
      <c r="H32" s="15" t="s">
        <v>153</v>
      </c>
      <c r="I32" s="14" t="s">
        <v>229</v>
      </c>
      <c r="K32" s="31" t="s">
        <v>934</v>
      </c>
      <c r="L32" s="21" t="s">
        <v>930</v>
      </c>
      <c r="N32" s="17" t="s">
        <v>312</v>
      </c>
      <c r="O32" s="17" t="s">
        <v>396</v>
      </c>
      <c r="Q32" s="22" t="s">
        <v>478</v>
      </c>
      <c r="R32" s="22" t="s">
        <v>499</v>
      </c>
      <c r="T32" s="31" t="s">
        <v>979</v>
      </c>
      <c r="U32" s="31" t="s">
        <v>641</v>
      </c>
      <c r="W32" s="17" t="s">
        <v>719</v>
      </c>
      <c r="X32" s="25" t="s">
        <v>961</v>
      </c>
    </row>
    <row r="33" spans="2:24" x14ac:dyDescent="0.15">
      <c r="B33" s="17" t="s">
        <v>150</v>
      </c>
      <c r="C33" s="17" t="s">
        <v>75</v>
      </c>
      <c r="E33" s="17" t="s">
        <v>805</v>
      </c>
      <c r="F33" s="17" t="s">
        <v>884</v>
      </c>
      <c r="H33" s="15" t="s">
        <v>153</v>
      </c>
      <c r="I33" s="14" t="s">
        <v>232</v>
      </c>
      <c r="K33" s="31" t="s">
        <v>934</v>
      </c>
      <c r="L33" s="21" t="s">
        <v>932</v>
      </c>
      <c r="N33" s="17" t="s">
        <v>331</v>
      </c>
      <c r="O33" s="17" t="s">
        <v>399</v>
      </c>
      <c r="Q33" s="22" t="s">
        <v>479</v>
      </c>
      <c r="R33" s="22" t="s">
        <v>502</v>
      </c>
      <c r="T33" s="31" t="s">
        <v>979</v>
      </c>
      <c r="U33" s="31" t="s">
        <v>643</v>
      </c>
      <c r="W33" s="17" t="s">
        <v>719</v>
      </c>
      <c r="X33" s="25" t="s">
        <v>965</v>
      </c>
    </row>
    <row r="34" spans="2:24" x14ac:dyDescent="0.15">
      <c r="B34" s="17" t="s">
        <v>150</v>
      </c>
      <c r="C34" s="17" t="s">
        <v>79</v>
      </c>
      <c r="E34" s="17" t="s">
        <v>805</v>
      </c>
      <c r="F34" s="17" t="s">
        <v>1012</v>
      </c>
      <c r="H34" s="15" t="s">
        <v>153</v>
      </c>
      <c r="I34" s="14" t="s">
        <v>234</v>
      </c>
      <c r="K34" s="31" t="s">
        <v>934</v>
      </c>
      <c r="L34" s="17" t="s">
        <v>933</v>
      </c>
      <c r="N34" s="17" t="s">
        <v>312</v>
      </c>
      <c r="O34" s="17" t="s">
        <v>1054</v>
      </c>
      <c r="Q34" s="22" t="s">
        <v>478</v>
      </c>
      <c r="R34" s="22" t="s">
        <v>506</v>
      </c>
      <c r="T34" s="31" t="s">
        <v>979</v>
      </c>
      <c r="U34" s="31" t="s">
        <v>646</v>
      </c>
      <c r="W34" s="31" t="s">
        <v>804</v>
      </c>
      <c r="X34" s="54" t="s">
        <v>1048</v>
      </c>
    </row>
    <row r="35" spans="2:24" x14ac:dyDescent="0.15">
      <c r="B35" s="17" t="s">
        <v>150</v>
      </c>
      <c r="C35" s="17" t="s">
        <v>1044</v>
      </c>
      <c r="E35" s="17" t="s">
        <v>805</v>
      </c>
      <c r="F35" s="17" t="s">
        <v>888</v>
      </c>
      <c r="H35" s="15" t="s">
        <v>153</v>
      </c>
      <c r="I35" s="14" t="s">
        <v>236</v>
      </c>
      <c r="K35" s="31" t="s">
        <v>934</v>
      </c>
      <c r="L35" s="17" t="s">
        <v>307</v>
      </c>
      <c r="N35" s="17" t="s">
        <v>312</v>
      </c>
      <c r="O35" s="17" t="s">
        <v>404</v>
      </c>
      <c r="Q35" s="22" t="s">
        <v>478</v>
      </c>
      <c r="R35" s="22" t="s">
        <v>509</v>
      </c>
      <c r="T35" s="31" t="s">
        <v>979</v>
      </c>
      <c r="U35" s="31" t="s">
        <v>647</v>
      </c>
      <c r="W35" s="31" t="s">
        <v>804</v>
      </c>
      <c r="X35" s="17" t="s">
        <v>1051</v>
      </c>
    </row>
    <row r="36" spans="2:24" x14ac:dyDescent="0.15">
      <c r="B36" s="17" t="s">
        <v>150</v>
      </c>
      <c r="C36" s="17" t="s">
        <v>83</v>
      </c>
      <c r="H36" s="15" t="s">
        <v>153</v>
      </c>
      <c r="I36" s="14" t="s">
        <v>238</v>
      </c>
      <c r="K36" s="31" t="s">
        <v>934</v>
      </c>
      <c r="L36" s="17" t="s">
        <v>309</v>
      </c>
      <c r="N36" s="17" t="s">
        <v>331</v>
      </c>
      <c r="O36" s="17" t="s">
        <v>1061</v>
      </c>
      <c r="Q36" s="22" t="s">
        <v>512</v>
      </c>
      <c r="R36" s="22" t="s">
        <v>513</v>
      </c>
      <c r="T36" s="31" t="s">
        <v>979</v>
      </c>
      <c r="U36" s="31" t="s">
        <v>649</v>
      </c>
      <c r="W36" s="21" t="s">
        <v>799</v>
      </c>
      <c r="X36" s="31" t="s">
        <v>757</v>
      </c>
    </row>
    <row r="37" spans="2:24" x14ac:dyDescent="0.15">
      <c r="B37" s="17" t="s">
        <v>150</v>
      </c>
      <c r="C37" s="17" t="s">
        <v>86</v>
      </c>
      <c r="H37" s="15" t="s">
        <v>153</v>
      </c>
      <c r="I37" s="14" t="s">
        <v>241</v>
      </c>
      <c r="N37" s="17" t="s">
        <v>331</v>
      </c>
      <c r="O37" s="17" t="s">
        <v>409</v>
      </c>
      <c r="Q37" s="22" t="s">
        <v>512</v>
      </c>
      <c r="R37" s="22" t="s">
        <v>516</v>
      </c>
      <c r="T37" s="31" t="s">
        <v>979</v>
      </c>
      <c r="U37" s="31" t="s">
        <v>652</v>
      </c>
      <c r="W37" s="21" t="s">
        <v>799</v>
      </c>
      <c r="X37" s="31" t="s">
        <v>759</v>
      </c>
    </row>
    <row r="38" spans="2:24" x14ac:dyDescent="0.15">
      <c r="B38" s="17" t="s">
        <v>150</v>
      </c>
      <c r="C38" s="17" t="s">
        <v>90</v>
      </c>
      <c r="H38" s="15" t="s">
        <v>153</v>
      </c>
      <c r="I38" s="14" t="s">
        <v>244</v>
      </c>
      <c r="Q38" s="22" t="s">
        <v>512</v>
      </c>
      <c r="R38" s="22" t="s">
        <v>519</v>
      </c>
      <c r="T38" s="31" t="s">
        <v>979</v>
      </c>
      <c r="U38" s="31" t="s">
        <v>655</v>
      </c>
      <c r="W38" s="17" t="s">
        <v>761</v>
      </c>
      <c r="X38" s="17" t="s">
        <v>762</v>
      </c>
    </row>
    <row r="39" spans="2:24" x14ac:dyDescent="0.15">
      <c r="B39" s="17" t="s">
        <v>150</v>
      </c>
      <c r="C39" s="17" t="s">
        <v>94</v>
      </c>
      <c r="H39" s="15" t="s">
        <v>153</v>
      </c>
      <c r="I39" s="14" t="s">
        <v>247</v>
      </c>
      <c r="Q39" s="22" t="s">
        <v>512</v>
      </c>
      <c r="R39" s="22" t="s">
        <v>523</v>
      </c>
      <c r="T39" s="31" t="s">
        <v>979</v>
      </c>
      <c r="U39" s="31" t="s">
        <v>657</v>
      </c>
      <c r="W39" s="17" t="s">
        <v>764</v>
      </c>
      <c r="X39" s="17" t="s">
        <v>765</v>
      </c>
    </row>
    <row r="40" spans="2:24" x14ac:dyDescent="0.15">
      <c r="B40" s="17" t="s">
        <v>151</v>
      </c>
      <c r="C40" s="17" t="s">
        <v>97</v>
      </c>
      <c r="H40" s="15" t="s">
        <v>153</v>
      </c>
      <c r="I40" s="14" t="s">
        <v>249</v>
      </c>
      <c r="Q40" s="22" t="s">
        <v>512</v>
      </c>
      <c r="R40" s="22" t="s">
        <v>527</v>
      </c>
      <c r="T40" s="31" t="s">
        <v>979</v>
      </c>
      <c r="U40" s="31" t="s">
        <v>660</v>
      </c>
      <c r="W40" s="17" t="s">
        <v>764</v>
      </c>
      <c r="X40" s="17" t="s">
        <v>768</v>
      </c>
    </row>
    <row r="41" spans="2:24" x14ac:dyDescent="0.15">
      <c r="B41" s="17" t="s">
        <v>151</v>
      </c>
      <c r="C41" s="17" t="s">
        <v>101</v>
      </c>
      <c r="H41" s="15" t="s">
        <v>153</v>
      </c>
      <c r="I41" s="14" t="s">
        <v>252</v>
      </c>
      <c r="Q41" s="22" t="s">
        <v>512</v>
      </c>
      <c r="R41" s="22" t="s">
        <v>531</v>
      </c>
      <c r="T41" s="31" t="s">
        <v>979</v>
      </c>
      <c r="U41" s="31" t="s">
        <v>662</v>
      </c>
      <c r="W41" s="17" t="s">
        <v>770</v>
      </c>
      <c r="X41" s="17" t="s">
        <v>771</v>
      </c>
    </row>
    <row r="42" spans="2:24" x14ac:dyDescent="0.15">
      <c r="B42" s="17" t="s">
        <v>151</v>
      </c>
      <c r="C42" s="17" t="s">
        <v>104</v>
      </c>
      <c r="Q42" s="22" t="s">
        <v>512</v>
      </c>
      <c r="R42" s="22" t="s">
        <v>533</v>
      </c>
      <c r="T42" s="31" t="s">
        <v>664</v>
      </c>
      <c r="U42" s="31" t="s">
        <v>665</v>
      </c>
      <c r="W42" s="21" t="s">
        <v>800</v>
      </c>
      <c r="X42" s="17" t="s">
        <v>774</v>
      </c>
    </row>
    <row r="43" spans="2:24" x14ac:dyDescent="0.15">
      <c r="B43" s="17" t="s">
        <v>151</v>
      </c>
      <c r="C43" s="17" t="s">
        <v>106</v>
      </c>
      <c r="Q43" s="22" t="s">
        <v>512</v>
      </c>
      <c r="R43" s="22" t="s">
        <v>537</v>
      </c>
      <c r="T43" s="31" t="s">
        <v>664</v>
      </c>
      <c r="U43" s="31" t="s">
        <v>668</v>
      </c>
      <c r="W43" s="21" t="s">
        <v>801</v>
      </c>
      <c r="X43" s="17" t="s">
        <v>776</v>
      </c>
    </row>
    <row r="44" spans="2:24" x14ac:dyDescent="0.15">
      <c r="B44" s="17" t="s">
        <v>151</v>
      </c>
      <c r="C44" s="17" t="s">
        <v>109</v>
      </c>
      <c r="Q44" s="22" t="s">
        <v>512</v>
      </c>
      <c r="R44" s="22" t="s">
        <v>540</v>
      </c>
      <c r="T44" s="31" t="s">
        <v>664</v>
      </c>
      <c r="U44" s="31" t="s">
        <v>671</v>
      </c>
      <c r="W44" s="17" t="s">
        <v>944</v>
      </c>
      <c r="X44" s="17" t="s">
        <v>940</v>
      </c>
    </row>
    <row r="45" spans="2:24" x14ac:dyDescent="0.15">
      <c r="B45" s="17" t="s">
        <v>151</v>
      </c>
      <c r="C45" s="17" t="s">
        <v>112</v>
      </c>
      <c r="Q45" s="22" t="s">
        <v>544</v>
      </c>
      <c r="R45" s="22" t="s">
        <v>545</v>
      </c>
      <c r="T45" s="31" t="s">
        <v>664</v>
      </c>
      <c r="U45" s="31" t="s">
        <v>674</v>
      </c>
      <c r="W45" s="17" t="s">
        <v>944</v>
      </c>
      <c r="X45" s="17" t="s">
        <v>941</v>
      </c>
    </row>
    <row r="46" spans="2:24" x14ac:dyDescent="0.15">
      <c r="B46" s="17" t="s">
        <v>151</v>
      </c>
      <c r="C46" s="17" t="s">
        <v>114</v>
      </c>
      <c r="Q46" s="22" t="s">
        <v>544</v>
      </c>
      <c r="R46" s="22" t="s">
        <v>548</v>
      </c>
      <c r="W46" s="17" t="s">
        <v>944</v>
      </c>
      <c r="X46" s="17" t="s">
        <v>803</v>
      </c>
    </row>
    <row r="47" spans="2:24" x14ac:dyDescent="0.15">
      <c r="B47" s="17" t="s">
        <v>151</v>
      </c>
      <c r="C47" s="17" t="s">
        <v>116</v>
      </c>
      <c r="Q47" s="22" t="s">
        <v>544</v>
      </c>
      <c r="R47" s="22" t="s">
        <v>550</v>
      </c>
      <c r="W47" s="21" t="s">
        <v>802</v>
      </c>
      <c r="X47" s="31" t="s">
        <v>779</v>
      </c>
    </row>
    <row r="48" spans="2:24" x14ac:dyDescent="0.15">
      <c r="B48" s="17" t="s">
        <v>151</v>
      </c>
      <c r="C48" s="17" t="s">
        <v>118</v>
      </c>
      <c r="W48" s="17" t="s">
        <v>796</v>
      </c>
      <c r="X48" s="17" t="s">
        <v>797</v>
      </c>
    </row>
    <row r="49" spans="23:24" x14ac:dyDescent="0.15">
      <c r="W49" s="17" t="s">
        <v>781</v>
      </c>
      <c r="X49" s="17" t="s">
        <v>782</v>
      </c>
    </row>
    <row r="50" spans="23:24" x14ac:dyDescent="0.15">
      <c r="W50" s="31" t="s">
        <v>784</v>
      </c>
      <c r="X50" s="31" t="s">
        <v>785</v>
      </c>
    </row>
    <row r="51" spans="23:24" x14ac:dyDescent="0.15">
      <c r="W51" s="31" t="s">
        <v>787</v>
      </c>
      <c r="X51" s="31" t="s">
        <v>788</v>
      </c>
    </row>
    <row r="52" spans="23:24" x14ac:dyDescent="0.15">
      <c r="W52" s="31" t="s">
        <v>787</v>
      </c>
      <c r="X52" s="31" t="s">
        <v>790</v>
      </c>
    </row>
    <row r="53" spans="23:24" x14ac:dyDescent="0.15">
      <c r="W53" s="31" t="s">
        <v>787</v>
      </c>
      <c r="X53" s="32" t="s">
        <v>792</v>
      </c>
    </row>
    <row r="54" spans="23:24" x14ac:dyDescent="0.15">
      <c r="W54" s="31" t="s">
        <v>787</v>
      </c>
      <c r="X54" s="31" t="s">
        <v>794</v>
      </c>
    </row>
  </sheetData>
  <phoneticPr fontId="5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华润集团</vt:lpstr>
      <vt:lpstr>Sheet1</vt:lpstr>
      <vt:lpstr>华润集团!Print_Area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Na 陈娜</dc:creator>
  <cp:lastModifiedBy>Yu Yong 喻勇</cp:lastModifiedBy>
  <cp:lastPrinted>2021-03-24T07:23:12Z</cp:lastPrinted>
  <dcterms:created xsi:type="dcterms:W3CDTF">2006-09-16T00:00:00Z</dcterms:created>
  <dcterms:modified xsi:type="dcterms:W3CDTF">2021-03-26T14:15:48Z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